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HDD-DATA/サイクリング協会/チャリロゲweb/"/>
    </mc:Choice>
  </mc:AlternateContent>
  <xr:revisionPtr revIDLastSave="0" documentId="8_{41917C68-4154-DD4F-B5D6-2165F576E62C}" xr6:coauthVersionLast="36" xr6:coauthVersionMax="36" xr10:uidLastSave="{00000000-0000-0000-0000-000000000000}"/>
  <bookViews>
    <workbookView xWindow="1460" yWindow="460" windowWidth="35020" windowHeight="19760" xr2:uid="{00000000-000D-0000-FFFF-FFFF00000000}"/>
  </bookViews>
  <sheets>
    <sheet name="総合" sheetId="3" r:id="rId1"/>
  </sheets>
  <calcPr calcId="191029"/>
</workbook>
</file>

<file path=xl/calcChain.xml><?xml version="1.0" encoding="utf-8"?>
<calcChain xmlns="http://schemas.openxmlformats.org/spreadsheetml/2006/main">
  <c r="G17" i="3" l="1"/>
  <c r="D17" i="3" s="1"/>
  <c r="G16" i="3"/>
  <c r="D16" i="3" s="1"/>
  <c r="G43" i="3"/>
  <c r="D43" i="3" s="1"/>
  <c r="G21" i="3"/>
  <c r="D21" i="3" s="1"/>
  <c r="G48" i="3"/>
  <c r="G36" i="3"/>
  <c r="D36" i="3" s="1"/>
  <c r="G40" i="3"/>
  <c r="D40" i="3" s="1"/>
  <c r="G39" i="3"/>
  <c r="D39" i="3" s="1"/>
  <c r="G41" i="3"/>
  <c r="D41" i="3" s="1"/>
  <c r="G19" i="3"/>
  <c r="D19" i="3" s="1"/>
  <c r="G26" i="3"/>
  <c r="D26" i="3" s="1"/>
  <c r="G22" i="3"/>
  <c r="D22" i="3" s="1"/>
  <c r="G25" i="3"/>
  <c r="D25" i="3" s="1"/>
  <c r="G38" i="3"/>
  <c r="D38" i="3" s="1"/>
  <c r="G13" i="3"/>
  <c r="D13" i="3" s="1"/>
  <c r="G24" i="3"/>
  <c r="D24" i="3" s="1"/>
  <c r="G9" i="3"/>
  <c r="D9" i="3" s="1"/>
  <c r="G45" i="3"/>
  <c r="G42" i="3"/>
  <c r="D42" i="3" s="1"/>
  <c r="G6" i="3"/>
  <c r="D6" i="3" s="1"/>
  <c r="G2" i="3"/>
  <c r="D2" i="3" s="1"/>
  <c r="G47" i="3"/>
  <c r="G10" i="3"/>
  <c r="D10" i="3" s="1"/>
  <c r="G30" i="3"/>
  <c r="D30" i="3" s="1"/>
  <c r="G46" i="3"/>
  <c r="G27" i="3"/>
  <c r="D27" i="3" s="1"/>
  <c r="G14" i="3"/>
  <c r="D14" i="3" s="1"/>
  <c r="G32" i="3"/>
  <c r="D32" i="3" s="1"/>
  <c r="G33" i="3"/>
  <c r="D33" i="3" s="1"/>
  <c r="G4" i="3"/>
  <c r="D4" i="3" s="1"/>
  <c r="G29" i="3"/>
  <c r="D29" i="3" s="1"/>
  <c r="G31" i="3"/>
  <c r="D31" i="3" s="1"/>
  <c r="G34" i="3"/>
  <c r="D34" i="3" s="1"/>
  <c r="G23" i="3"/>
  <c r="D23" i="3" s="1"/>
  <c r="G3" i="3"/>
  <c r="D3" i="3" s="1"/>
  <c r="G11" i="3"/>
  <c r="D11" i="3" s="1"/>
  <c r="G7" i="3"/>
  <c r="D7" i="3" s="1"/>
  <c r="G28" i="3"/>
  <c r="D28" i="3" s="1"/>
  <c r="G20" i="3"/>
  <c r="D20" i="3" s="1"/>
  <c r="G44" i="3"/>
  <c r="D44" i="3" s="1"/>
  <c r="G37" i="3"/>
  <c r="D37" i="3" s="1"/>
  <c r="G12" i="3"/>
  <c r="D12" i="3" s="1"/>
  <c r="G5" i="3"/>
  <c r="D5" i="3" s="1"/>
  <c r="G15" i="3"/>
  <c r="D15" i="3" s="1"/>
  <c r="G8" i="3"/>
  <c r="D8" i="3" s="1"/>
  <c r="G18" i="3"/>
  <c r="D18" i="3" s="1"/>
  <c r="G35" i="3"/>
  <c r="D35" i="3" s="1"/>
</calcChain>
</file>

<file path=xl/sharedStrings.xml><?xml version="1.0" encoding="utf-8"?>
<sst xmlns="http://schemas.openxmlformats.org/spreadsheetml/2006/main" count="115" uniqueCount="71">
  <si>
    <t>ゼッケン</t>
    <phoneticPr fontId="18"/>
  </si>
  <si>
    <t>クラス</t>
    <phoneticPr fontId="18"/>
  </si>
  <si>
    <t>　ソロ男子</t>
    <rPh sb="3" eb="5">
      <t>ダンシ</t>
    </rPh>
    <phoneticPr fontId="18"/>
  </si>
  <si>
    <t>　ソロ女子</t>
    <rPh sb="3" eb="5">
      <t>ジョシ</t>
    </rPh>
    <phoneticPr fontId="18"/>
  </si>
  <si>
    <t>総得点</t>
    <rPh sb="0" eb="3">
      <t>ソウトクテン</t>
    </rPh>
    <phoneticPr fontId="18"/>
  </si>
  <si>
    <t>　チーム男子【2】</t>
    <rPh sb="4" eb="6">
      <t>ダンシ</t>
    </rPh>
    <phoneticPr fontId="18"/>
  </si>
  <si>
    <t>　チーム男子【3】</t>
    <rPh sb="4" eb="6">
      <t>ダンシ</t>
    </rPh>
    <phoneticPr fontId="18"/>
  </si>
  <si>
    <t>　チーム女子【2】</t>
    <rPh sb="4" eb="6">
      <t>ジョシ</t>
    </rPh>
    <phoneticPr fontId="18"/>
  </si>
  <si>
    <t>　チーム混合【2】</t>
    <rPh sb="4" eb="6">
      <t>コンゴウ</t>
    </rPh>
    <phoneticPr fontId="18"/>
  </si>
  <si>
    <t>　チーム混合【3】</t>
    <rPh sb="4" eb="6">
      <t>コンゴウ</t>
    </rPh>
    <phoneticPr fontId="18"/>
  </si>
  <si>
    <t>　ファミリー【2】</t>
    <phoneticPr fontId="18"/>
  </si>
  <si>
    <t>　ファミリー【3】</t>
    <phoneticPr fontId="18"/>
  </si>
  <si>
    <t>合計得点</t>
    <rPh sb="0" eb="4">
      <t>ゴウケイトクテン</t>
    </rPh>
    <phoneticPr fontId="18"/>
  </si>
  <si>
    <t>減点</t>
    <rPh sb="0" eb="2">
      <t>ゲンテン</t>
    </rPh>
    <phoneticPr fontId="18"/>
  </si>
  <si>
    <t>フィニッシュ時刻</t>
    <rPh sb="6" eb="8">
      <t>ジコク</t>
    </rPh>
    <phoneticPr fontId="18"/>
  </si>
  <si>
    <t>DNF</t>
    <phoneticPr fontId="18"/>
  </si>
  <si>
    <t>DNS</t>
    <phoneticPr fontId="18"/>
  </si>
  <si>
    <t>順位</t>
    <rPh sb="0" eb="2">
      <t>ジュンイ</t>
    </rPh>
    <phoneticPr fontId="18"/>
  </si>
  <si>
    <t>CP</t>
    <phoneticPr fontId="18"/>
  </si>
  <si>
    <t>Air そら</t>
  </si>
  <si>
    <t>東金野井貝塚</t>
  </si>
  <si>
    <t>和田商店</t>
  </si>
  <si>
    <t>茂木佐公園(市民公園)</t>
    <rPh sb="0" eb="2">
      <t>モギ</t>
    </rPh>
    <rPh sb="2" eb="3">
      <t>サ</t>
    </rPh>
    <rPh sb="3" eb="5">
      <t>コウエン</t>
    </rPh>
    <rPh sb="6" eb="10">
      <t>シミンコウエン</t>
    </rPh>
    <phoneticPr fontId="19"/>
  </si>
  <si>
    <t>厳島神社</t>
    <rPh sb="0" eb="4">
      <t>イツクシマジンジャ</t>
    </rPh>
    <phoneticPr fontId="19"/>
  </si>
  <si>
    <t>アタゴオル物語壁画</t>
    <rPh sb="5" eb="9">
      <t>モノガタリヘキガ</t>
    </rPh>
    <phoneticPr fontId="19"/>
  </si>
  <si>
    <t>野田醤油発祥の碑</t>
    <rPh sb="0" eb="4">
      <t>ノダショウユ</t>
    </rPh>
    <rPh sb="4" eb="6">
      <t>ハッショウ</t>
    </rPh>
    <rPh sb="7" eb="8">
      <t>ヒ</t>
    </rPh>
    <phoneticPr fontId="19"/>
  </si>
  <si>
    <t>輪工房</t>
    <rPh sb="0" eb="3">
      <t>リンコウボウ</t>
    </rPh>
    <phoneticPr fontId="19"/>
  </si>
  <si>
    <t>岩名古墳</t>
    <rPh sb="0" eb="2">
      <t>イワナ</t>
    </rPh>
    <rPh sb="2" eb="4">
      <t>コフン</t>
    </rPh>
    <phoneticPr fontId="19"/>
  </si>
  <si>
    <t>さわ工房 澤田賢画伯邸</t>
    <rPh sb="0" eb="2">
      <t>コウボウサワダケンガハクテイ</t>
    </rPh>
    <phoneticPr fontId="19"/>
  </si>
  <si>
    <t>中根八幡前遺跡</t>
    <rPh sb="0" eb="2">
      <t>ナカネ</t>
    </rPh>
    <rPh sb="2" eb="4">
      <t>ハチマン</t>
    </rPh>
    <rPh sb="4" eb="5">
      <t>マエ</t>
    </rPh>
    <rPh sb="5" eb="7">
      <t>イセキ</t>
    </rPh>
    <phoneticPr fontId="19"/>
  </si>
  <si>
    <t>三ツ堀里山自然園</t>
    <rPh sb="0" eb="3">
      <t>オオトネオンセン</t>
    </rPh>
    <phoneticPr fontId="19"/>
  </si>
  <si>
    <t>コウノトリの里</t>
    <rPh sb="6" eb="7">
      <t>サト</t>
    </rPh>
    <phoneticPr fontId="19"/>
  </si>
  <si>
    <t>普門寺閻魔堂</t>
    <rPh sb="0" eb="3">
      <t>フモンジ</t>
    </rPh>
    <rPh sb="3" eb="6">
      <t>エンマドウ</t>
    </rPh>
    <phoneticPr fontId="19"/>
  </si>
  <si>
    <t>むらさき天神</t>
    <rPh sb="4" eb="6">
      <t>テンジン</t>
    </rPh>
    <phoneticPr fontId="19"/>
  </si>
  <si>
    <t>喜八堂</t>
    <rPh sb="0" eb="3">
      <t>キハチドウ</t>
    </rPh>
    <phoneticPr fontId="19"/>
  </si>
  <si>
    <t>山崎貝塚</t>
    <rPh sb="0" eb="4">
      <t>ヤマザキカイズカ</t>
    </rPh>
    <phoneticPr fontId="19"/>
  </si>
  <si>
    <t>関宿滑空場</t>
    <rPh sb="0" eb="5">
      <t>セキヤドカックウジョウ</t>
    </rPh>
    <phoneticPr fontId="19"/>
  </si>
  <si>
    <t>浅間神社の富士塚</t>
    <rPh sb="0" eb="4">
      <t>センゲンジンジャ</t>
    </rPh>
    <rPh sb="5" eb="8">
      <t>フジツカ</t>
    </rPh>
    <phoneticPr fontId="19"/>
  </si>
  <si>
    <t>知久牧場</t>
    <rPh sb="0" eb="4">
      <t>チクボクジョウ</t>
    </rPh>
    <phoneticPr fontId="19"/>
  </si>
  <si>
    <t>東高野六地蔵</t>
    <rPh sb="0" eb="3">
      <t>ヒガシコウヤ</t>
    </rPh>
    <rPh sb="3" eb="6">
      <t>ロクジゾウ</t>
    </rPh>
    <phoneticPr fontId="19"/>
  </si>
  <si>
    <t>木野崎城跡</t>
    <rPh sb="0" eb="3">
      <t>キノサキ</t>
    </rPh>
    <rPh sb="3" eb="5">
      <t>シロアト</t>
    </rPh>
    <phoneticPr fontId="19"/>
  </si>
  <si>
    <t>処刑場跡</t>
    <rPh sb="0" eb="3">
      <t>ショケイジョウ</t>
    </rPh>
    <rPh sb="3" eb="4">
      <t>アト</t>
    </rPh>
    <phoneticPr fontId="19"/>
  </si>
  <si>
    <t>芽吹大橋</t>
    <rPh sb="0" eb="1">
      <t>メ</t>
    </rPh>
    <rPh sb="1" eb="2">
      <t>ブキ</t>
    </rPh>
    <rPh sb="2" eb="4">
      <t>オオハシ</t>
    </rPh>
    <phoneticPr fontId="19"/>
  </si>
  <si>
    <t>利根川治水百年碑</t>
    <rPh sb="0" eb="3">
      <t>トネガワ</t>
    </rPh>
    <rPh sb="3" eb="5">
      <t>チスイ</t>
    </rPh>
    <rPh sb="5" eb="6">
      <t>ヒャク</t>
    </rPh>
    <rPh sb="6" eb="7">
      <t>ネン</t>
    </rPh>
    <rPh sb="7" eb="8">
      <t>ヒ</t>
    </rPh>
    <phoneticPr fontId="19"/>
  </si>
  <si>
    <t>運河水門</t>
    <rPh sb="0" eb="4">
      <t>ウンガスイモン</t>
    </rPh>
    <phoneticPr fontId="19"/>
  </si>
  <si>
    <t>水閘門</t>
    <rPh sb="0" eb="3">
      <t>スイコウモン</t>
    </rPh>
    <phoneticPr fontId="19"/>
  </si>
  <si>
    <t>実のる屋</t>
  </si>
  <si>
    <t>BURGER &amp; BAR CABIN</t>
  </si>
  <si>
    <t>ぽぽぽべーぐる</t>
  </si>
  <si>
    <t>一膳</t>
  </si>
  <si>
    <t>アキオーズ</t>
  </si>
  <si>
    <t>カレー屋 駒ちゃん</t>
  </si>
  <si>
    <t>あさひ散道イッチ</t>
  </si>
  <si>
    <t>ドルチェ フェリーチェ エ</t>
  </si>
  <si>
    <t>POLDER BAGEL</t>
  </si>
  <si>
    <t>Cafe AZALEA</t>
  </si>
  <si>
    <t>プリン工房フラン</t>
  </si>
  <si>
    <t>hitsuji to hana</t>
  </si>
  <si>
    <t>パティスリー ル・ミュウ</t>
  </si>
  <si>
    <t>新田八之助</t>
  </si>
  <si>
    <t>菓子屋mofu</t>
  </si>
  <si>
    <t>ポトス</t>
  </si>
  <si>
    <t>金野井城跡</t>
  </si>
  <si>
    <t>HOTPOT</t>
  </si>
  <si>
    <t>ビリケンさん</t>
  </si>
  <si>
    <t>夕日ヶ池</t>
  </si>
  <si>
    <t>つり処 たぬき</t>
  </si>
  <si>
    <t>トイット</t>
  </si>
  <si>
    <t>NODIZE-ノダイズ</t>
  </si>
  <si>
    <t>チェックポイント</t>
    <phoneticPr fontId="18"/>
  </si>
  <si>
    <t>通過数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</si>
</sst>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0" fontId="20" fillId="0" borderId="10" xfId="0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10" xfId="0" applyNumberFormat="1" applyFont="1" applyBorder="1">
      <alignment vertical="center"/>
    </xf>
    <xf numFmtId="176" fontId="20" fillId="0" borderId="10" xfId="0" applyNumberFormat="1" applyFont="1" applyBorder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0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FB59-AB8A-4DFC-97F4-23E108142AB4}">
  <dimension ref="A1:AR51"/>
  <sheetViews>
    <sheetView tabSelected="1" zoomScale="120" zoomScaleNormal="120" workbookViewId="0"/>
  </sheetViews>
  <sheetFormatPr baseColWidth="10" defaultColWidth="11.5703125" defaultRowHeight="15"/>
  <cols>
    <col min="1" max="1" width="5.140625" style="1" customWidth="1"/>
    <col min="2" max="2" width="16.140625" style="1" customWidth="1"/>
    <col min="3" max="3" width="7.42578125" style="1" customWidth="1"/>
    <col min="4" max="4" width="6.7109375" style="1" customWidth="1"/>
    <col min="5" max="5" width="11" style="4" customWidth="1"/>
    <col min="6" max="6" width="5.42578125" style="1" customWidth="1"/>
    <col min="7" max="7" width="9.28515625" style="1" customWidth="1"/>
    <col min="8" max="40" width="3.42578125" style="1" customWidth="1"/>
    <col min="41" max="41" width="9" style="1" customWidth="1"/>
    <col min="42" max="42" width="3.140625" style="1" customWidth="1"/>
    <col min="43" max="43" width="20.42578125" style="1" customWidth="1"/>
    <col min="44" max="44" width="8.140625" style="8" customWidth="1"/>
    <col min="45" max="16384" width="11.5703125" style="1"/>
  </cols>
  <sheetData>
    <row r="1" spans="1:44">
      <c r="A1" s="2" t="s">
        <v>17</v>
      </c>
      <c r="B1" s="2" t="s">
        <v>1</v>
      </c>
      <c r="C1" s="2" t="s">
        <v>0</v>
      </c>
      <c r="D1" s="2" t="s">
        <v>4</v>
      </c>
      <c r="E1" s="5" t="s">
        <v>14</v>
      </c>
      <c r="F1" s="2" t="s">
        <v>13</v>
      </c>
      <c r="G1" s="2" t="s">
        <v>12</v>
      </c>
      <c r="H1" s="2" t="s">
        <v>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P1" s="12" t="s">
        <v>69</v>
      </c>
      <c r="AQ1" s="12"/>
      <c r="AR1" s="9" t="s">
        <v>70</v>
      </c>
    </row>
    <row r="2" spans="1:44">
      <c r="A2" s="2">
        <v>1</v>
      </c>
      <c r="B2" s="2" t="s">
        <v>8</v>
      </c>
      <c r="C2" s="2">
        <v>428</v>
      </c>
      <c r="D2" s="3">
        <f t="shared" ref="D2:D44" si="0">G2-F2</f>
        <v>1326</v>
      </c>
      <c r="E2" s="5">
        <v>0.57775462962962965</v>
      </c>
      <c r="F2" s="2">
        <v>0</v>
      </c>
      <c r="G2" s="3">
        <f t="shared" ref="G2:G48" si="1">SUM(H2:AN2)</f>
        <v>1326</v>
      </c>
      <c r="H2" s="2">
        <v>21</v>
      </c>
      <c r="I2" s="2">
        <v>22</v>
      </c>
      <c r="J2" s="2">
        <v>24</v>
      </c>
      <c r="K2" s="2">
        <v>36</v>
      </c>
      <c r="L2" s="2">
        <v>42</v>
      </c>
      <c r="M2" s="2">
        <v>43</v>
      </c>
      <c r="N2" s="2">
        <v>46</v>
      </c>
      <c r="O2" s="2">
        <v>48</v>
      </c>
      <c r="P2" s="2">
        <v>50</v>
      </c>
      <c r="Q2" s="2">
        <v>82</v>
      </c>
      <c r="R2" s="2">
        <v>100</v>
      </c>
      <c r="S2" s="2">
        <v>70</v>
      </c>
      <c r="T2" s="2">
        <v>62</v>
      </c>
      <c r="U2" s="2">
        <v>60</v>
      </c>
      <c r="V2" s="2">
        <v>55</v>
      </c>
      <c r="W2" s="2">
        <v>52</v>
      </c>
      <c r="X2" s="2">
        <v>90</v>
      </c>
      <c r="Y2" s="2">
        <v>85</v>
      </c>
      <c r="Z2" s="2">
        <v>72</v>
      </c>
      <c r="AA2" s="2">
        <v>31</v>
      </c>
      <c r="AB2" s="2">
        <v>32</v>
      </c>
      <c r="AC2" s="2">
        <v>33</v>
      </c>
      <c r="AD2" s="2">
        <v>95</v>
      </c>
      <c r="AE2" s="2">
        <v>45</v>
      </c>
      <c r="AF2" s="2">
        <v>20</v>
      </c>
      <c r="AG2" s="2">
        <v>10</v>
      </c>
      <c r="AH2" s="2"/>
      <c r="AI2" s="2"/>
      <c r="AJ2" s="2"/>
      <c r="AK2" s="2"/>
      <c r="AL2" s="2"/>
      <c r="AM2" s="2"/>
      <c r="AN2" s="2"/>
      <c r="AP2" s="11">
        <v>5</v>
      </c>
      <c r="AQ2" s="10" t="s">
        <v>46</v>
      </c>
      <c r="AR2" s="9">
        <v>19</v>
      </c>
    </row>
    <row r="3" spans="1:44">
      <c r="A3" s="2">
        <v>2</v>
      </c>
      <c r="B3" s="2" t="s">
        <v>5</v>
      </c>
      <c r="C3" s="2">
        <v>223</v>
      </c>
      <c r="D3" s="3">
        <f t="shared" si="0"/>
        <v>1307</v>
      </c>
      <c r="E3" s="5">
        <v>0.57901620370370377</v>
      </c>
      <c r="F3" s="2">
        <v>0</v>
      </c>
      <c r="G3" s="3">
        <f t="shared" si="1"/>
        <v>1307</v>
      </c>
      <c r="H3" s="2">
        <v>7</v>
      </c>
      <c r="I3" s="2">
        <v>10</v>
      </c>
      <c r="J3" s="2">
        <v>26</v>
      </c>
      <c r="K3" s="2">
        <v>20</v>
      </c>
      <c r="L3" s="2">
        <v>35</v>
      </c>
      <c r="M3" s="2">
        <v>80</v>
      </c>
      <c r="N3" s="2">
        <v>45</v>
      </c>
      <c r="O3" s="2">
        <v>47</v>
      </c>
      <c r="P3" s="2">
        <v>38</v>
      </c>
      <c r="Q3" s="2">
        <v>95</v>
      </c>
      <c r="R3" s="2">
        <v>33</v>
      </c>
      <c r="S3" s="2">
        <v>32</v>
      </c>
      <c r="T3" s="2">
        <v>31</v>
      </c>
      <c r="U3" s="2">
        <v>65</v>
      </c>
      <c r="V3" s="2">
        <v>72</v>
      </c>
      <c r="W3" s="2">
        <v>85</v>
      </c>
      <c r="X3" s="2">
        <v>90</v>
      </c>
      <c r="Y3" s="2">
        <v>52</v>
      </c>
      <c r="Z3" s="2">
        <v>82</v>
      </c>
      <c r="AA3" s="2">
        <v>50</v>
      </c>
      <c r="AB3" s="2">
        <v>48</v>
      </c>
      <c r="AC3" s="2">
        <v>46</v>
      </c>
      <c r="AD3" s="2">
        <v>44</v>
      </c>
      <c r="AE3" s="2">
        <v>37</v>
      </c>
      <c r="AF3" s="2">
        <v>36</v>
      </c>
      <c r="AG3" s="2">
        <v>30</v>
      </c>
      <c r="AH3" s="2">
        <v>27</v>
      </c>
      <c r="AI3" s="2">
        <v>17</v>
      </c>
      <c r="AJ3" s="2">
        <v>16</v>
      </c>
      <c r="AK3" s="2">
        <v>6</v>
      </c>
      <c r="AL3" s="2">
        <v>5</v>
      </c>
      <c r="AM3" s="2"/>
      <c r="AN3" s="2"/>
      <c r="AP3" s="11">
        <v>6</v>
      </c>
      <c r="AQ3" s="10" t="s">
        <v>47</v>
      </c>
      <c r="AR3" s="9">
        <v>18</v>
      </c>
    </row>
    <row r="4" spans="1:44">
      <c r="A4" s="2">
        <v>3</v>
      </c>
      <c r="B4" s="2" t="s">
        <v>7</v>
      </c>
      <c r="C4" s="3">
        <v>322</v>
      </c>
      <c r="D4" s="3">
        <f t="shared" si="0"/>
        <v>1304</v>
      </c>
      <c r="E4" s="6">
        <v>0.58020833333333333</v>
      </c>
      <c r="F4" s="3">
        <v>0</v>
      </c>
      <c r="G4" s="3">
        <f t="shared" si="1"/>
        <v>1304</v>
      </c>
      <c r="H4" s="2">
        <v>41</v>
      </c>
      <c r="I4" s="2">
        <v>47</v>
      </c>
      <c r="J4" s="2">
        <v>80</v>
      </c>
      <c r="K4" s="2">
        <v>45</v>
      </c>
      <c r="L4" s="2">
        <v>40</v>
      </c>
      <c r="M4" s="2">
        <v>95</v>
      </c>
      <c r="N4" s="2">
        <v>38</v>
      </c>
      <c r="O4" s="2">
        <v>33</v>
      </c>
      <c r="P4" s="2">
        <v>32</v>
      </c>
      <c r="Q4" s="2">
        <v>31</v>
      </c>
      <c r="R4" s="2">
        <v>65</v>
      </c>
      <c r="S4" s="2">
        <v>72</v>
      </c>
      <c r="T4" s="2">
        <v>90</v>
      </c>
      <c r="U4" s="2">
        <v>85</v>
      </c>
      <c r="V4" s="2">
        <v>52</v>
      </c>
      <c r="W4" s="2">
        <v>55</v>
      </c>
      <c r="X4" s="2">
        <v>60</v>
      </c>
      <c r="Y4" s="2">
        <v>82</v>
      </c>
      <c r="Z4" s="2">
        <v>50</v>
      </c>
      <c r="AA4" s="2">
        <v>48</v>
      </c>
      <c r="AB4" s="2">
        <v>46</v>
      </c>
      <c r="AC4" s="2">
        <v>44</v>
      </c>
      <c r="AD4" s="2">
        <v>37</v>
      </c>
      <c r="AE4" s="2">
        <v>36</v>
      </c>
      <c r="AF4" s="2"/>
      <c r="AG4" s="2"/>
      <c r="AH4" s="2"/>
      <c r="AI4" s="2"/>
      <c r="AJ4" s="2"/>
      <c r="AK4" s="2"/>
      <c r="AL4" s="2"/>
      <c r="AM4" s="2"/>
      <c r="AN4" s="2"/>
      <c r="AP4" s="11">
        <v>7</v>
      </c>
      <c r="AQ4" s="10" t="s">
        <v>48</v>
      </c>
      <c r="AR4" s="9">
        <v>13</v>
      </c>
    </row>
    <row r="5" spans="1:44">
      <c r="A5" s="2">
        <v>4</v>
      </c>
      <c r="B5" s="2" t="s">
        <v>2</v>
      </c>
      <c r="C5" s="2">
        <v>5</v>
      </c>
      <c r="D5" s="3">
        <f t="shared" si="0"/>
        <v>1230</v>
      </c>
      <c r="E5" s="5">
        <v>0.57283564814814814</v>
      </c>
      <c r="F5" s="2">
        <v>0</v>
      </c>
      <c r="G5" s="3">
        <f t="shared" si="1"/>
        <v>1230</v>
      </c>
      <c r="H5" s="2">
        <v>100</v>
      </c>
      <c r="I5" s="2">
        <v>70</v>
      </c>
      <c r="J5" s="2">
        <v>62</v>
      </c>
      <c r="K5" s="2">
        <v>55</v>
      </c>
      <c r="L5" s="2">
        <v>60</v>
      </c>
      <c r="M5" s="2">
        <v>52</v>
      </c>
      <c r="N5" s="2">
        <v>82</v>
      </c>
      <c r="O5" s="2">
        <v>50</v>
      </c>
      <c r="P5" s="2">
        <v>48</v>
      </c>
      <c r="Q5" s="2">
        <v>46</v>
      </c>
      <c r="R5" s="2">
        <v>44</v>
      </c>
      <c r="S5" s="2">
        <v>90</v>
      </c>
      <c r="T5" s="2">
        <v>85</v>
      </c>
      <c r="U5" s="2">
        <v>72</v>
      </c>
      <c r="V5" s="2">
        <v>65</v>
      </c>
      <c r="W5" s="2">
        <v>31</v>
      </c>
      <c r="X5" s="2">
        <v>32</v>
      </c>
      <c r="Y5" s="2">
        <v>33</v>
      </c>
      <c r="Z5" s="2">
        <v>38</v>
      </c>
      <c r="AA5" s="2">
        <v>95</v>
      </c>
      <c r="AB5" s="2">
        <v>20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s="11">
        <v>10</v>
      </c>
      <c r="AQ5" s="10" t="s">
        <v>49</v>
      </c>
      <c r="AR5" s="9">
        <v>18</v>
      </c>
    </row>
    <row r="6" spans="1:44">
      <c r="A6" s="2">
        <v>5</v>
      </c>
      <c r="B6" s="2" t="s">
        <v>8</v>
      </c>
      <c r="C6" s="2">
        <v>429</v>
      </c>
      <c r="D6" s="3">
        <f t="shared" si="0"/>
        <v>1150</v>
      </c>
      <c r="E6" s="5">
        <v>0.58156249999999998</v>
      </c>
      <c r="F6" s="2">
        <v>0</v>
      </c>
      <c r="G6" s="3">
        <f t="shared" si="1"/>
        <v>1150</v>
      </c>
      <c r="H6" s="2">
        <v>72</v>
      </c>
      <c r="I6" s="2">
        <v>85</v>
      </c>
      <c r="J6" s="2">
        <v>90</v>
      </c>
      <c r="K6" s="2">
        <v>52</v>
      </c>
      <c r="L6" s="2">
        <v>55</v>
      </c>
      <c r="M6" s="2">
        <v>60</v>
      </c>
      <c r="N6" s="2">
        <v>62</v>
      </c>
      <c r="O6" s="2">
        <v>70</v>
      </c>
      <c r="P6" s="2">
        <v>100</v>
      </c>
      <c r="Q6" s="2">
        <v>82</v>
      </c>
      <c r="R6" s="2">
        <v>50</v>
      </c>
      <c r="S6" s="2">
        <v>48</v>
      </c>
      <c r="T6" s="2">
        <v>46</v>
      </c>
      <c r="U6" s="2">
        <v>44</v>
      </c>
      <c r="V6" s="2">
        <v>43</v>
      </c>
      <c r="W6" s="2">
        <v>42</v>
      </c>
      <c r="X6" s="2">
        <v>36</v>
      </c>
      <c r="Y6" s="2">
        <v>30</v>
      </c>
      <c r="Z6" s="2">
        <v>27</v>
      </c>
      <c r="AA6" s="2">
        <v>17</v>
      </c>
      <c r="AB6" s="2">
        <v>23</v>
      </c>
      <c r="AC6" s="2">
        <v>16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P6" s="11">
        <v>11</v>
      </c>
      <c r="AQ6" s="10" t="s">
        <v>22</v>
      </c>
      <c r="AR6" s="9">
        <v>13</v>
      </c>
    </row>
    <row r="7" spans="1:44">
      <c r="A7" s="2">
        <v>6</v>
      </c>
      <c r="B7" s="2" t="s">
        <v>5</v>
      </c>
      <c r="C7" s="2">
        <v>221</v>
      </c>
      <c r="D7" s="3">
        <f t="shared" si="0"/>
        <v>1007</v>
      </c>
      <c r="E7" s="5">
        <v>0.57711805555555562</v>
      </c>
      <c r="F7" s="2">
        <v>0</v>
      </c>
      <c r="G7" s="3">
        <f t="shared" si="1"/>
        <v>1007</v>
      </c>
      <c r="H7" s="2">
        <v>10</v>
      </c>
      <c r="I7" s="2">
        <v>26</v>
      </c>
      <c r="J7" s="2">
        <v>20</v>
      </c>
      <c r="K7" s="2">
        <v>35</v>
      </c>
      <c r="L7" s="2">
        <v>80</v>
      </c>
      <c r="M7" s="2">
        <v>47</v>
      </c>
      <c r="N7" s="2">
        <v>45</v>
      </c>
      <c r="O7" s="2">
        <v>40</v>
      </c>
      <c r="P7" s="2">
        <v>95</v>
      </c>
      <c r="Q7" s="2">
        <v>38</v>
      </c>
      <c r="R7" s="2">
        <v>33</v>
      </c>
      <c r="S7" s="2">
        <v>31</v>
      </c>
      <c r="T7" s="2">
        <v>32</v>
      </c>
      <c r="U7" s="2">
        <v>65</v>
      </c>
      <c r="V7" s="2">
        <v>72</v>
      </c>
      <c r="W7" s="2">
        <v>41</v>
      </c>
      <c r="X7" s="2">
        <v>12</v>
      </c>
      <c r="Y7" s="2">
        <v>11</v>
      </c>
      <c r="Z7" s="2">
        <v>14</v>
      </c>
      <c r="AA7" s="2">
        <v>13</v>
      </c>
      <c r="AB7" s="2">
        <v>15</v>
      </c>
      <c r="AC7" s="2">
        <v>25</v>
      </c>
      <c r="AD7" s="2">
        <v>21</v>
      </c>
      <c r="AE7" s="2">
        <v>22</v>
      </c>
      <c r="AF7" s="2">
        <v>24</v>
      </c>
      <c r="AG7" s="2">
        <v>36</v>
      </c>
      <c r="AH7" s="2">
        <v>30</v>
      </c>
      <c r="AI7" s="2">
        <v>23</v>
      </c>
      <c r="AJ7" s="2">
        <v>17</v>
      </c>
      <c r="AK7" s="2">
        <v>16</v>
      </c>
      <c r="AL7" s="2">
        <v>6</v>
      </c>
      <c r="AM7" s="2">
        <v>7</v>
      </c>
      <c r="AN7" s="2">
        <v>5</v>
      </c>
      <c r="AP7" s="11">
        <v>12</v>
      </c>
      <c r="AQ7" s="10" t="s">
        <v>23</v>
      </c>
      <c r="AR7" s="9">
        <v>13</v>
      </c>
    </row>
    <row r="8" spans="1:44">
      <c r="A8" s="2">
        <v>7</v>
      </c>
      <c r="B8" s="2" t="s">
        <v>2</v>
      </c>
      <c r="C8" s="2">
        <v>3</v>
      </c>
      <c r="D8" s="3">
        <f t="shared" si="0"/>
        <v>1007</v>
      </c>
      <c r="E8" s="5">
        <v>0.58203703703703702</v>
      </c>
      <c r="F8" s="2">
        <v>0</v>
      </c>
      <c r="G8" s="3">
        <f t="shared" si="1"/>
        <v>1007</v>
      </c>
      <c r="H8" s="2">
        <v>5</v>
      </c>
      <c r="I8" s="2">
        <v>6</v>
      </c>
      <c r="J8" s="2">
        <v>7</v>
      </c>
      <c r="K8" s="2">
        <v>10</v>
      </c>
      <c r="L8" s="2">
        <v>26</v>
      </c>
      <c r="M8" s="2">
        <v>47</v>
      </c>
      <c r="N8" s="2">
        <v>45</v>
      </c>
      <c r="O8" s="2">
        <v>80</v>
      </c>
      <c r="P8" s="2">
        <v>35</v>
      </c>
      <c r="Q8" s="2">
        <v>20</v>
      </c>
      <c r="R8" s="2">
        <v>25</v>
      </c>
      <c r="S8" s="2">
        <v>15</v>
      </c>
      <c r="T8" s="2">
        <v>12</v>
      </c>
      <c r="U8" s="2">
        <v>11</v>
      </c>
      <c r="V8" s="2">
        <v>14</v>
      </c>
      <c r="W8" s="2">
        <v>13</v>
      </c>
      <c r="X8" s="2">
        <v>16</v>
      </c>
      <c r="Y8" s="2">
        <v>17</v>
      </c>
      <c r="Z8" s="2">
        <v>23</v>
      </c>
      <c r="AA8" s="2">
        <v>27</v>
      </c>
      <c r="AB8" s="2">
        <v>30</v>
      </c>
      <c r="AC8" s="2">
        <v>36</v>
      </c>
      <c r="AD8" s="2">
        <v>42</v>
      </c>
      <c r="AE8" s="2">
        <v>43</v>
      </c>
      <c r="AF8" s="2">
        <v>50</v>
      </c>
      <c r="AG8" s="2">
        <v>48</v>
      </c>
      <c r="AH8" s="2">
        <v>46</v>
      </c>
      <c r="AI8" s="2">
        <v>44</v>
      </c>
      <c r="AJ8" s="2">
        <v>82</v>
      </c>
      <c r="AK8" s="2">
        <v>62</v>
      </c>
      <c r="AL8" s="2">
        <v>70</v>
      </c>
      <c r="AM8" s="2"/>
      <c r="AN8" s="2"/>
      <c r="AP8" s="11">
        <v>13</v>
      </c>
      <c r="AQ8" s="10" t="s">
        <v>24</v>
      </c>
      <c r="AR8" s="9">
        <v>16</v>
      </c>
    </row>
    <row r="9" spans="1:44">
      <c r="A9" s="2">
        <v>8</v>
      </c>
      <c r="B9" s="2" t="s">
        <v>8</v>
      </c>
      <c r="C9" s="2">
        <v>450</v>
      </c>
      <c r="D9" s="3">
        <f t="shared" si="0"/>
        <v>985</v>
      </c>
      <c r="E9" s="5">
        <v>0.58054398148148145</v>
      </c>
      <c r="F9" s="2">
        <v>0</v>
      </c>
      <c r="G9" s="3">
        <f t="shared" si="1"/>
        <v>985</v>
      </c>
      <c r="H9" s="2">
        <v>41</v>
      </c>
      <c r="I9" s="2">
        <v>31</v>
      </c>
      <c r="J9" s="2">
        <v>32</v>
      </c>
      <c r="K9" s="2">
        <v>65</v>
      </c>
      <c r="L9" s="2">
        <v>72</v>
      </c>
      <c r="M9" s="2">
        <v>90</v>
      </c>
      <c r="N9" s="2">
        <v>100</v>
      </c>
      <c r="O9" s="2">
        <v>70</v>
      </c>
      <c r="P9" s="2">
        <v>62</v>
      </c>
      <c r="Q9" s="2">
        <v>60</v>
      </c>
      <c r="R9" s="2">
        <v>55</v>
      </c>
      <c r="S9" s="2">
        <v>82</v>
      </c>
      <c r="T9" s="2">
        <v>50</v>
      </c>
      <c r="U9" s="2">
        <v>48</v>
      </c>
      <c r="V9" s="2">
        <v>46</v>
      </c>
      <c r="W9" s="2">
        <v>44</v>
      </c>
      <c r="X9" s="2">
        <v>37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P9" s="11">
        <v>14</v>
      </c>
      <c r="AQ9" s="10" t="s">
        <v>25</v>
      </c>
      <c r="AR9" s="9">
        <v>21</v>
      </c>
    </row>
    <row r="10" spans="1:44">
      <c r="A10" s="2">
        <v>9</v>
      </c>
      <c r="B10" s="2" t="s">
        <v>8</v>
      </c>
      <c r="C10" s="2">
        <v>426</v>
      </c>
      <c r="D10" s="3">
        <f t="shared" si="0"/>
        <v>953</v>
      </c>
      <c r="E10" s="5">
        <v>0.57984953703703701</v>
      </c>
      <c r="F10" s="2">
        <v>0</v>
      </c>
      <c r="G10" s="3">
        <f t="shared" si="1"/>
        <v>953</v>
      </c>
      <c r="H10" s="2">
        <v>72</v>
      </c>
      <c r="I10" s="2">
        <v>85</v>
      </c>
      <c r="J10" s="2">
        <v>90</v>
      </c>
      <c r="K10" s="2">
        <v>52</v>
      </c>
      <c r="L10" s="2">
        <v>55</v>
      </c>
      <c r="M10" s="2">
        <v>60</v>
      </c>
      <c r="N10" s="2">
        <v>62</v>
      </c>
      <c r="O10" s="2">
        <v>70</v>
      </c>
      <c r="P10" s="2">
        <v>100</v>
      </c>
      <c r="Q10" s="2">
        <v>82</v>
      </c>
      <c r="R10" s="2">
        <v>50</v>
      </c>
      <c r="S10" s="2">
        <v>48</v>
      </c>
      <c r="T10" s="2">
        <v>46</v>
      </c>
      <c r="U10" s="2">
        <v>44</v>
      </c>
      <c r="V10" s="2">
        <v>37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P10" s="11">
        <v>15</v>
      </c>
      <c r="AQ10" s="10" t="s">
        <v>50</v>
      </c>
      <c r="AR10" s="9">
        <v>12</v>
      </c>
    </row>
    <row r="11" spans="1:44">
      <c r="A11" s="2">
        <v>10</v>
      </c>
      <c r="B11" s="2" t="s">
        <v>5</v>
      </c>
      <c r="C11" s="2">
        <v>222</v>
      </c>
      <c r="D11" s="3">
        <f t="shared" si="0"/>
        <v>897</v>
      </c>
      <c r="E11" s="5">
        <v>0.57464120370370375</v>
      </c>
      <c r="F11" s="2">
        <v>0</v>
      </c>
      <c r="G11" s="3">
        <f t="shared" si="1"/>
        <v>897</v>
      </c>
      <c r="H11" s="2">
        <v>5</v>
      </c>
      <c r="I11" s="2">
        <v>27</v>
      </c>
      <c r="J11" s="2">
        <v>17</v>
      </c>
      <c r="K11" s="2">
        <v>23</v>
      </c>
      <c r="L11" s="2">
        <v>22</v>
      </c>
      <c r="M11" s="2">
        <v>24</v>
      </c>
      <c r="N11" s="2">
        <v>42</v>
      </c>
      <c r="O11" s="2">
        <v>43</v>
      </c>
      <c r="P11" s="2">
        <v>48</v>
      </c>
      <c r="Q11" s="2">
        <v>50</v>
      </c>
      <c r="R11" s="2">
        <v>82</v>
      </c>
      <c r="S11" s="2">
        <v>100</v>
      </c>
      <c r="T11" s="2">
        <v>70</v>
      </c>
      <c r="U11" s="2">
        <v>62</v>
      </c>
      <c r="V11" s="2">
        <v>55</v>
      </c>
      <c r="W11" s="2">
        <v>52</v>
      </c>
      <c r="X11" s="2">
        <v>90</v>
      </c>
      <c r="Y11" s="2">
        <v>85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P11" s="11">
        <v>16</v>
      </c>
      <c r="AQ11" s="10" t="s">
        <v>51</v>
      </c>
      <c r="AR11" s="9">
        <v>16</v>
      </c>
    </row>
    <row r="12" spans="1:44">
      <c r="A12" s="2">
        <v>11</v>
      </c>
      <c r="B12" s="2" t="s">
        <v>2</v>
      </c>
      <c r="C12" s="2">
        <v>6</v>
      </c>
      <c r="D12" s="3">
        <f t="shared" si="0"/>
        <v>875</v>
      </c>
      <c r="E12" s="5">
        <v>0.5811574074074074</v>
      </c>
      <c r="F12" s="2">
        <v>0</v>
      </c>
      <c r="G12" s="3">
        <f t="shared" si="1"/>
        <v>875</v>
      </c>
      <c r="H12" s="2">
        <v>72</v>
      </c>
      <c r="I12" s="2">
        <v>65</v>
      </c>
      <c r="J12" s="2">
        <v>31</v>
      </c>
      <c r="K12" s="2">
        <v>32</v>
      </c>
      <c r="L12" s="2">
        <v>33</v>
      </c>
      <c r="M12" s="2">
        <v>38</v>
      </c>
      <c r="N12" s="2">
        <v>95</v>
      </c>
      <c r="O12" s="2">
        <v>40</v>
      </c>
      <c r="P12" s="2">
        <v>45</v>
      </c>
      <c r="Q12" s="2">
        <v>80</v>
      </c>
      <c r="R12" s="2">
        <v>47</v>
      </c>
      <c r="S12" s="2">
        <v>35</v>
      </c>
      <c r="T12" s="2">
        <v>20</v>
      </c>
      <c r="U12" s="2">
        <v>26</v>
      </c>
      <c r="V12" s="2">
        <v>10</v>
      </c>
      <c r="W12" s="2">
        <v>12</v>
      </c>
      <c r="X12" s="2">
        <v>11</v>
      </c>
      <c r="Y12" s="2">
        <v>14</v>
      </c>
      <c r="Z12" s="2">
        <v>13</v>
      </c>
      <c r="AA12" s="2">
        <v>15</v>
      </c>
      <c r="AB12" s="2">
        <v>21</v>
      </c>
      <c r="AC12" s="2">
        <v>22</v>
      </c>
      <c r="AD12" s="2">
        <v>24</v>
      </c>
      <c r="AE12" s="2">
        <v>23</v>
      </c>
      <c r="AF12" s="2">
        <v>17</v>
      </c>
      <c r="AG12" s="2">
        <v>16</v>
      </c>
      <c r="AH12" s="2">
        <v>6</v>
      </c>
      <c r="AI12" s="2">
        <v>7</v>
      </c>
      <c r="AJ12" s="2">
        <v>5</v>
      </c>
      <c r="AK12" s="2"/>
      <c r="AL12" s="2"/>
      <c r="AM12" s="2"/>
      <c r="AN12" s="2"/>
      <c r="AP12" s="11">
        <v>17</v>
      </c>
      <c r="AQ12" s="10" t="s">
        <v>52</v>
      </c>
      <c r="AR12" s="9">
        <v>20</v>
      </c>
    </row>
    <row r="13" spans="1:44">
      <c r="A13" s="2">
        <v>12</v>
      </c>
      <c r="B13" s="2" t="s">
        <v>9</v>
      </c>
      <c r="C13" s="2">
        <v>452</v>
      </c>
      <c r="D13" s="3">
        <f t="shared" si="0"/>
        <v>863</v>
      </c>
      <c r="E13" s="5">
        <v>0.57658564814814817</v>
      </c>
      <c r="F13" s="2">
        <v>0</v>
      </c>
      <c r="G13" s="3">
        <f t="shared" si="1"/>
        <v>863</v>
      </c>
      <c r="H13" s="2">
        <v>41</v>
      </c>
      <c r="I13" s="2">
        <v>72</v>
      </c>
      <c r="J13" s="2">
        <v>65</v>
      </c>
      <c r="K13" s="2">
        <v>31</v>
      </c>
      <c r="L13" s="2">
        <v>32</v>
      </c>
      <c r="M13" s="2">
        <v>33</v>
      </c>
      <c r="N13" s="2">
        <v>38</v>
      </c>
      <c r="O13" s="2">
        <v>95</v>
      </c>
      <c r="P13" s="2">
        <v>40</v>
      </c>
      <c r="Q13" s="2">
        <v>45</v>
      </c>
      <c r="R13" s="2">
        <v>47</v>
      </c>
      <c r="S13" s="2">
        <v>80</v>
      </c>
      <c r="T13" s="2">
        <v>35</v>
      </c>
      <c r="U13" s="2">
        <v>26</v>
      </c>
      <c r="V13" s="2">
        <v>10</v>
      </c>
      <c r="W13" s="2">
        <v>20</v>
      </c>
      <c r="X13" s="2">
        <v>15</v>
      </c>
      <c r="Y13" s="2">
        <v>13</v>
      </c>
      <c r="Z13" s="2">
        <v>12</v>
      </c>
      <c r="AA13" s="2">
        <v>11</v>
      </c>
      <c r="AB13" s="2">
        <v>14</v>
      </c>
      <c r="AC13" s="2">
        <v>16</v>
      </c>
      <c r="AD13" s="2">
        <v>17</v>
      </c>
      <c r="AE13" s="2">
        <v>23</v>
      </c>
      <c r="AF13" s="2">
        <v>27</v>
      </c>
      <c r="AG13" s="2">
        <v>5</v>
      </c>
      <c r="AH13" s="2"/>
      <c r="AI13" s="2"/>
      <c r="AJ13" s="2"/>
      <c r="AK13" s="2"/>
      <c r="AL13" s="2"/>
      <c r="AM13" s="2"/>
      <c r="AN13" s="2"/>
      <c r="AP13" s="11">
        <v>20</v>
      </c>
      <c r="AQ13" s="10" t="s">
        <v>26</v>
      </c>
      <c r="AR13" s="9">
        <v>23</v>
      </c>
    </row>
    <row r="14" spans="1:44">
      <c r="A14" s="2">
        <v>13</v>
      </c>
      <c r="B14" s="2" t="s">
        <v>8</v>
      </c>
      <c r="C14" s="2">
        <v>422</v>
      </c>
      <c r="D14" s="3">
        <f t="shared" si="0"/>
        <v>840</v>
      </c>
      <c r="E14" s="5">
        <v>0.5704745370370371</v>
      </c>
      <c r="F14" s="2">
        <v>0</v>
      </c>
      <c r="G14" s="3">
        <f t="shared" si="1"/>
        <v>840</v>
      </c>
      <c r="H14" s="2">
        <v>5</v>
      </c>
      <c r="I14" s="2">
        <v>6</v>
      </c>
      <c r="J14" s="2">
        <v>13</v>
      </c>
      <c r="K14" s="2">
        <v>15</v>
      </c>
      <c r="L14" s="2">
        <v>25</v>
      </c>
      <c r="M14" s="2">
        <v>22</v>
      </c>
      <c r="N14" s="2">
        <v>24</v>
      </c>
      <c r="O14" s="2">
        <v>36</v>
      </c>
      <c r="P14" s="2">
        <v>42</v>
      </c>
      <c r="Q14" s="2">
        <v>43</v>
      </c>
      <c r="R14" s="2">
        <v>50</v>
      </c>
      <c r="S14" s="2">
        <v>82</v>
      </c>
      <c r="T14" s="2">
        <v>48</v>
      </c>
      <c r="U14" s="2">
        <v>46</v>
      </c>
      <c r="V14" s="2">
        <v>44</v>
      </c>
      <c r="W14" s="2">
        <v>90</v>
      </c>
      <c r="X14" s="2">
        <v>85</v>
      </c>
      <c r="Y14" s="2">
        <v>37</v>
      </c>
      <c r="Z14" s="2">
        <v>30</v>
      </c>
      <c r="AA14" s="2">
        <v>27</v>
      </c>
      <c r="AB14" s="2">
        <v>23</v>
      </c>
      <c r="AC14" s="2">
        <v>17</v>
      </c>
      <c r="AD14" s="2">
        <v>16</v>
      </c>
      <c r="AE14" s="2">
        <v>14</v>
      </c>
      <c r="AF14" s="2"/>
      <c r="AG14" s="2"/>
      <c r="AH14" s="2"/>
      <c r="AI14" s="2"/>
      <c r="AJ14" s="2"/>
      <c r="AK14" s="2"/>
      <c r="AL14" s="2"/>
      <c r="AM14" s="2"/>
      <c r="AN14" s="2"/>
      <c r="AP14" s="11">
        <v>21</v>
      </c>
      <c r="AQ14" s="10" t="s">
        <v>53</v>
      </c>
      <c r="AR14" s="9">
        <v>7</v>
      </c>
    </row>
    <row r="15" spans="1:44">
      <c r="A15" s="2">
        <v>14</v>
      </c>
      <c r="B15" s="2" t="s">
        <v>2</v>
      </c>
      <c r="C15" s="2">
        <v>4</v>
      </c>
      <c r="D15" s="3">
        <f t="shared" si="0"/>
        <v>819</v>
      </c>
      <c r="E15" s="5">
        <v>0.56521990740740746</v>
      </c>
      <c r="F15" s="2">
        <v>0</v>
      </c>
      <c r="G15" s="3">
        <f t="shared" si="1"/>
        <v>819</v>
      </c>
      <c r="H15" s="2">
        <v>27</v>
      </c>
      <c r="I15" s="2">
        <v>30</v>
      </c>
      <c r="J15" s="2">
        <v>36</v>
      </c>
      <c r="K15" s="2">
        <v>42</v>
      </c>
      <c r="L15" s="2">
        <v>43</v>
      </c>
      <c r="M15" s="2">
        <v>50</v>
      </c>
      <c r="N15" s="2">
        <v>82</v>
      </c>
      <c r="O15" s="2">
        <v>60</v>
      </c>
      <c r="P15" s="2">
        <v>62</v>
      </c>
      <c r="Q15" s="2">
        <v>70</v>
      </c>
      <c r="R15" s="2">
        <v>100</v>
      </c>
      <c r="S15" s="2">
        <v>55</v>
      </c>
      <c r="T15" s="2">
        <v>90</v>
      </c>
      <c r="U15" s="2">
        <v>72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P15" s="11">
        <v>22</v>
      </c>
      <c r="AQ15" s="10" t="s">
        <v>54</v>
      </c>
      <c r="AR15" s="9">
        <v>8</v>
      </c>
    </row>
    <row r="16" spans="1:44">
      <c r="A16" s="2">
        <v>15</v>
      </c>
      <c r="B16" s="2" t="s">
        <v>11</v>
      </c>
      <c r="C16" s="2">
        <v>35</v>
      </c>
      <c r="D16" s="3">
        <f t="shared" si="0"/>
        <v>814</v>
      </c>
      <c r="E16" s="5">
        <v>0.57243055555555555</v>
      </c>
      <c r="F16" s="2">
        <v>0</v>
      </c>
      <c r="G16" s="3">
        <f t="shared" si="1"/>
        <v>814</v>
      </c>
      <c r="H16" s="2">
        <v>72</v>
      </c>
      <c r="I16" s="2">
        <v>65</v>
      </c>
      <c r="J16" s="2">
        <v>31</v>
      </c>
      <c r="K16" s="2">
        <v>32</v>
      </c>
      <c r="L16" s="2">
        <v>33</v>
      </c>
      <c r="M16" s="2">
        <v>38</v>
      </c>
      <c r="N16" s="2">
        <v>95</v>
      </c>
      <c r="O16" s="2">
        <v>40</v>
      </c>
      <c r="P16" s="2">
        <v>45</v>
      </c>
      <c r="Q16" s="2">
        <v>47</v>
      </c>
      <c r="R16" s="2">
        <v>35</v>
      </c>
      <c r="S16" s="2">
        <v>80</v>
      </c>
      <c r="T16" s="2">
        <v>20</v>
      </c>
      <c r="U16" s="2">
        <v>26</v>
      </c>
      <c r="V16" s="2">
        <v>25</v>
      </c>
      <c r="W16" s="2">
        <v>15</v>
      </c>
      <c r="X16" s="2">
        <v>13</v>
      </c>
      <c r="Y16" s="2">
        <v>14</v>
      </c>
      <c r="Z16" s="2">
        <v>16</v>
      </c>
      <c r="AA16" s="2">
        <v>23</v>
      </c>
      <c r="AB16" s="2">
        <v>17</v>
      </c>
      <c r="AC16" s="2">
        <v>27</v>
      </c>
      <c r="AD16" s="2">
        <v>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P16" s="11">
        <v>23</v>
      </c>
      <c r="AQ16" s="10" t="s">
        <v>55</v>
      </c>
      <c r="AR16" s="9">
        <v>18</v>
      </c>
    </row>
    <row r="17" spans="1:44">
      <c r="A17" s="2">
        <v>16</v>
      </c>
      <c r="B17" s="2" t="s">
        <v>11</v>
      </c>
      <c r="C17" s="2">
        <v>36</v>
      </c>
      <c r="D17" s="3">
        <f t="shared" si="0"/>
        <v>814</v>
      </c>
      <c r="E17" s="5">
        <v>0.57243055555555555</v>
      </c>
      <c r="F17" s="2">
        <v>0</v>
      </c>
      <c r="G17" s="3">
        <f t="shared" si="1"/>
        <v>814</v>
      </c>
      <c r="H17" s="2">
        <v>72</v>
      </c>
      <c r="I17" s="2">
        <v>65</v>
      </c>
      <c r="J17" s="2">
        <v>31</v>
      </c>
      <c r="K17" s="2">
        <v>32</v>
      </c>
      <c r="L17" s="2">
        <v>33</v>
      </c>
      <c r="M17" s="2">
        <v>38</v>
      </c>
      <c r="N17" s="2">
        <v>95</v>
      </c>
      <c r="O17" s="2">
        <v>40</v>
      </c>
      <c r="P17" s="2">
        <v>45</v>
      </c>
      <c r="Q17" s="2">
        <v>47</v>
      </c>
      <c r="R17" s="2">
        <v>35</v>
      </c>
      <c r="S17" s="2">
        <v>80</v>
      </c>
      <c r="T17" s="2">
        <v>20</v>
      </c>
      <c r="U17" s="2">
        <v>26</v>
      </c>
      <c r="V17" s="2">
        <v>25</v>
      </c>
      <c r="W17" s="2">
        <v>15</v>
      </c>
      <c r="X17" s="2">
        <v>13</v>
      </c>
      <c r="Y17" s="2">
        <v>14</v>
      </c>
      <c r="Z17" s="2">
        <v>16</v>
      </c>
      <c r="AA17" s="2">
        <v>23</v>
      </c>
      <c r="AB17" s="2">
        <v>17</v>
      </c>
      <c r="AC17" s="2">
        <v>27</v>
      </c>
      <c r="AD17" s="2">
        <v>5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P17" s="11">
        <v>24</v>
      </c>
      <c r="AQ17" s="10" t="s">
        <v>27</v>
      </c>
      <c r="AR17" s="9">
        <v>8</v>
      </c>
    </row>
    <row r="18" spans="1:44">
      <c r="A18" s="2">
        <v>17</v>
      </c>
      <c r="B18" s="2" t="s">
        <v>2</v>
      </c>
      <c r="C18" s="2">
        <v>2</v>
      </c>
      <c r="D18" s="3">
        <f t="shared" si="0"/>
        <v>810</v>
      </c>
      <c r="E18" s="5">
        <v>0.55486111111111114</v>
      </c>
      <c r="F18" s="2">
        <v>0</v>
      </c>
      <c r="G18" s="3">
        <f t="shared" si="1"/>
        <v>810</v>
      </c>
      <c r="H18" s="2">
        <v>100</v>
      </c>
      <c r="I18" s="2">
        <v>70</v>
      </c>
      <c r="J18" s="2">
        <v>62</v>
      </c>
      <c r="K18" s="2">
        <v>60</v>
      </c>
      <c r="L18" s="2">
        <v>55</v>
      </c>
      <c r="M18" s="2">
        <v>82</v>
      </c>
      <c r="N18" s="2">
        <v>50</v>
      </c>
      <c r="O18" s="2">
        <v>48</v>
      </c>
      <c r="P18" s="2">
        <v>46</v>
      </c>
      <c r="Q18" s="2">
        <v>44</v>
      </c>
      <c r="R18" s="2">
        <v>36</v>
      </c>
      <c r="S18" s="2">
        <v>30</v>
      </c>
      <c r="T18" s="2">
        <v>27</v>
      </c>
      <c r="U18" s="2">
        <v>23</v>
      </c>
      <c r="V18" s="2">
        <v>17</v>
      </c>
      <c r="W18" s="2">
        <v>16</v>
      </c>
      <c r="X18" s="2">
        <v>14</v>
      </c>
      <c r="Y18" s="2">
        <v>11</v>
      </c>
      <c r="Z18" s="2">
        <v>12</v>
      </c>
      <c r="AA18" s="2">
        <v>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P18" s="11">
        <v>25</v>
      </c>
      <c r="AQ18" s="10" t="s">
        <v>28</v>
      </c>
      <c r="AR18" s="9">
        <v>8</v>
      </c>
    </row>
    <row r="19" spans="1:44">
      <c r="A19" s="2">
        <v>18</v>
      </c>
      <c r="B19" s="2" t="s">
        <v>10</v>
      </c>
      <c r="C19" s="2">
        <v>23</v>
      </c>
      <c r="D19" s="3">
        <f t="shared" si="0"/>
        <v>781</v>
      </c>
      <c r="E19" s="5">
        <v>0.57953703703703707</v>
      </c>
      <c r="F19" s="2">
        <v>0</v>
      </c>
      <c r="G19" s="3">
        <f t="shared" si="1"/>
        <v>781</v>
      </c>
      <c r="H19" s="2">
        <v>72</v>
      </c>
      <c r="I19" s="2">
        <v>85</v>
      </c>
      <c r="J19" s="2">
        <v>90</v>
      </c>
      <c r="K19" s="2">
        <v>52</v>
      </c>
      <c r="L19" s="2">
        <v>82</v>
      </c>
      <c r="M19" s="2">
        <v>50</v>
      </c>
      <c r="N19" s="2">
        <v>48</v>
      </c>
      <c r="O19" s="2">
        <v>46</v>
      </c>
      <c r="P19" s="2">
        <v>44</v>
      </c>
      <c r="Q19" s="2">
        <v>43</v>
      </c>
      <c r="R19" s="2">
        <v>36</v>
      </c>
      <c r="S19" s="2">
        <v>30</v>
      </c>
      <c r="T19" s="2">
        <v>27</v>
      </c>
      <c r="U19" s="2">
        <v>17</v>
      </c>
      <c r="V19" s="2">
        <v>23</v>
      </c>
      <c r="W19" s="2">
        <v>16</v>
      </c>
      <c r="X19" s="2">
        <v>14</v>
      </c>
      <c r="Y19" s="2">
        <v>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P19" s="11">
        <v>26</v>
      </c>
      <c r="AQ19" s="10" t="s">
        <v>29</v>
      </c>
      <c r="AR19" s="9">
        <v>18</v>
      </c>
    </row>
    <row r="20" spans="1:44">
      <c r="A20" s="2">
        <v>19</v>
      </c>
      <c r="B20" s="2" t="s">
        <v>3</v>
      </c>
      <c r="C20" s="2">
        <v>9</v>
      </c>
      <c r="D20" s="3">
        <f t="shared" si="0"/>
        <v>779</v>
      </c>
      <c r="E20" s="5">
        <v>0.56798611111111108</v>
      </c>
      <c r="F20" s="2">
        <v>0</v>
      </c>
      <c r="G20" s="3">
        <f t="shared" si="1"/>
        <v>779</v>
      </c>
      <c r="H20" s="2">
        <v>6</v>
      </c>
      <c r="I20" s="2">
        <v>16</v>
      </c>
      <c r="J20" s="2">
        <v>17</v>
      </c>
      <c r="K20" s="2">
        <v>23</v>
      </c>
      <c r="L20" s="2">
        <v>24</v>
      </c>
      <c r="M20" s="2">
        <v>50</v>
      </c>
      <c r="N20" s="2">
        <v>82</v>
      </c>
      <c r="O20" s="2">
        <v>100</v>
      </c>
      <c r="P20" s="2">
        <v>70</v>
      </c>
      <c r="Q20" s="2">
        <v>62</v>
      </c>
      <c r="R20" s="2">
        <v>60</v>
      </c>
      <c r="S20" s="2">
        <v>55</v>
      </c>
      <c r="T20" s="2">
        <v>52</v>
      </c>
      <c r="U20" s="2">
        <v>90</v>
      </c>
      <c r="V20" s="2">
        <v>72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P20" s="11">
        <v>27</v>
      </c>
      <c r="AQ20" s="10" t="s">
        <v>56</v>
      </c>
      <c r="AR20" s="9">
        <v>17</v>
      </c>
    </row>
    <row r="21" spans="1:44">
      <c r="A21" s="2">
        <v>20</v>
      </c>
      <c r="B21" s="2" t="s">
        <v>11</v>
      </c>
      <c r="C21" s="2">
        <v>33</v>
      </c>
      <c r="D21" s="3">
        <f t="shared" si="0"/>
        <v>729</v>
      </c>
      <c r="E21" s="5">
        <v>0.57450231481481484</v>
      </c>
      <c r="F21" s="2">
        <v>0</v>
      </c>
      <c r="G21" s="3">
        <f t="shared" si="1"/>
        <v>729</v>
      </c>
      <c r="H21" s="2">
        <v>10</v>
      </c>
      <c r="I21" s="2">
        <v>41</v>
      </c>
      <c r="J21" s="2">
        <v>32</v>
      </c>
      <c r="K21" s="2">
        <v>31</v>
      </c>
      <c r="L21" s="2">
        <v>65</v>
      </c>
      <c r="M21" s="2">
        <v>72</v>
      </c>
      <c r="N21" s="2">
        <v>33</v>
      </c>
      <c r="O21" s="2">
        <v>38</v>
      </c>
      <c r="P21" s="2">
        <v>40</v>
      </c>
      <c r="Q21" s="2">
        <v>95</v>
      </c>
      <c r="R21" s="2">
        <v>45</v>
      </c>
      <c r="S21" s="2">
        <v>47</v>
      </c>
      <c r="T21" s="2">
        <v>80</v>
      </c>
      <c r="U21" s="2">
        <v>35</v>
      </c>
      <c r="V21" s="2">
        <v>20</v>
      </c>
      <c r="W21" s="2">
        <v>26</v>
      </c>
      <c r="X21" s="2">
        <v>12</v>
      </c>
      <c r="Y21" s="2">
        <v>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P21" s="11">
        <v>30</v>
      </c>
      <c r="AQ21" s="10" t="s">
        <v>57</v>
      </c>
      <c r="AR21" s="9">
        <v>15</v>
      </c>
    </row>
    <row r="22" spans="1:44">
      <c r="A22" s="2">
        <v>21</v>
      </c>
      <c r="B22" s="2" t="s">
        <v>10</v>
      </c>
      <c r="C22" s="2">
        <v>21</v>
      </c>
      <c r="D22" s="3">
        <f t="shared" si="0"/>
        <v>728</v>
      </c>
      <c r="E22" s="5">
        <v>0.57446759259259261</v>
      </c>
      <c r="F22" s="2">
        <v>0</v>
      </c>
      <c r="G22" s="3">
        <f t="shared" si="1"/>
        <v>728</v>
      </c>
      <c r="H22" s="2">
        <v>27</v>
      </c>
      <c r="I22" s="2">
        <v>30</v>
      </c>
      <c r="J22" s="2">
        <v>37</v>
      </c>
      <c r="K22" s="2">
        <v>44</v>
      </c>
      <c r="L22" s="2">
        <v>46</v>
      </c>
      <c r="M22" s="2">
        <v>48</v>
      </c>
      <c r="N22" s="2">
        <v>50</v>
      </c>
      <c r="O22" s="2">
        <v>82</v>
      </c>
      <c r="P22" s="2">
        <v>52</v>
      </c>
      <c r="Q22" s="2">
        <v>90</v>
      </c>
      <c r="R22" s="2">
        <v>85</v>
      </c>
      <c r="S22" s="2">
        <v>72</v>
      </c>
      <c r="T22" s="2">
        <v>65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P22" s="11">
        <v>31</v>
      </c>
      <c r="AQ22" s="10" t="s">
        <v>58</v>
      </c>
      <c r="AR22" s="9">
        <v>23</v>
      </c>
    </row>
    <row r="23" spans="1:44">
      <c r="A23" s="2">
        <v>22</v>
      </c>
      <c r="B23" s="2" t="s">
        <v>5</v>
      </c>
      <c r="C23" s="2">
        <v>224</v>
      </c>
      <c r="D23" s="3">
        <f t="shared" si="0"/>
        <v>725</v>
      </c>
      <c r="E23" s="5">
        <v>0.56276620370370367</v>
      </c>
      <c r="F23" s="2">
        <v>0</v>
      </c>
      <c r="G23" s="3">
        <f t="shared" si="1"/>
        <v>725</v>
      </c>
      <c r="H23" s="2">
        <v>30</v>
      </c>
      <c r="I23" s="2">
        <v>36</v>
      </c>
      <c r="J23" s="2">
        <v>50</v>
      </c>
      <c r="K23" s="2">
        <v>82</v>
      </c>
      <c r="L23" s="2">
        <v>100</v>
      </c>
      <c r="M23" s="2">
        <v>70</v>
      </c>
      <c r="N23" s="2">
        <v>62</v>
      </c>
      <c r="O23" s="2">
        <v>60</v>
      </c>
      <c r="P23" s="2">
        <v>46</v>
      </c>
      <c r="Q23" s="2">
        <v>44</v>
      </c>
      <c r="R23" s="2">
        <v>37</v>
      </c>
      <c r="S23" s="2">
        <v>27</v>
      </c>
      <c r="T23" s="2">
        <v>17</v>
      </c>
      <c r="U23" s="2">
        <v>23</v>
      </c>
      <c r="V23" s="2">
        <v>16</v>
      </c>
      <c r="W23" s="2">
        <v>14</v>
      </c>
      <c r="X23" s="2">
        <v>6</v>
      </c>
      <c r="Y23" s="2">
        <v>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P23" s="11">
        <v>32</v>
      </c>
      <c r="AQ23" s="10" t="s">
        <v>59</v>
      </c>
      <c r="AR23" s="9">
        <v>24</v>
      </c>
    </row>
    <row r="24" spans="1:44">
      <c r="A24" s="2">
        <v>23</v>
      </c>
      <c r="B24" s="2" t="s">
        <v>9</v>
      </c>
      <c r="C24" s="2">
        <v>451</v>
      </c>
      <c r="D24" s="3">
        <f t="shared" si="0"/>
        <v>708</v>
      </c>
      <c r="E24" s="5">
        <v>0.57082175925925926</v>
      </c>
      <c r="F24" s="2">
        <v>0</v>
      </c>
      <c r="G24" s="3">
        <f t="shared" si="1"/>
        <v>708</v>
      </c>
      <c r="H24" s="2">
        <v>72</v>
      </c>
      <c r="I24" s="2">
        <v>85</v>
      </c>
      <c r="J24" s="2">
        <v>90</v>
      </c>
      <c r="K24" s="2">
        <v>52</v>
      </c>
      <c r="L24" s="2">
        <v>82</v>
      </c>
      <c r="M24" s="2">
        <v>50</v>
      </c>
      <c r="N24" s="2">
        <v>48</v>
      </c>
      <c r="O24" s="2">
        <v>46</v>
      </c>
      <c r="P24" s="2">
        <v>44</v>
      </c>
      <c r="Q24" s="2">
        <v>37</v>
      </c>
      <c r="R24" s="2">
        <v>30</v>
      </c>
      <c r="S24" s="2">
        <v>23</v>
      </c>
      <c r="T24" s="2">
        <v>17</v>
      </c>
      <c r="U24" s="2">
        <v>27</v>
      </c>
      <c r="V24" s="2">
        <v>5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P24" s="11">
        <v>33</v>
      </c>
      <c r="AQ24" s="10" t="s">
        <v>30</v>
      </c>
      <c r="AR24" s="9">
        <v>22</v>
      </c>
    </row>
    <row r="25" spans="1:44">
      <c r="A25" s="2">
        <v>24</v>
      </c>
      <c r="B25" s="2" t="s">
        <v>9</v>
      </c>
      <c r="C25" s="2">
        <v>454</v>
      </c>
      <c r="D25" s="3">
        <f t="shared" si="0"/>
        <v>707</v>
      </c>
      <c r="E25" s="5">
        <v>0.57906250000000004</v>
      </c>
      <c r="F25" s="2">
        <v>0</v>
      </c>
      <c r="G25" s="3">
        <f t="shared" si="1"/>
        <v>707</v>
      </c>
      <c r="H25" s="2">
        <v>72</v>
      </c>
      <c r="I25" s="2">
        <v>65</v>
      </c>
      <c r="J25" s="2">
        <v>31</v>
      </c>
      <c r="K25" s="2">
        <v>32</v>
      </c>
      <c r="L25" s="2">
        <v>33</v>
      </c>
      <c r="M25" s="2">
        <v>38</v>
      </c>
      <c r="N25" s="2">
        <v>95</v>
      </c>
      <c r="O25" s="2">
        <v>40</v>
      </c>
      <c r="P25" s="2">
        <v>45</v>
      </c>
      <c r="Q25" s="2">
        <v>80</v>
      </c>
      <c r="R25" s="2">
        <v>47</v>
      </c>
      <c r="S25" s="2">
        <v>35</v>
      </c>
      <c r="T25" s="2">
        <v>20</v>
      </c>
      <c r="U25" s="2">
        <v>26</v>
      </c>
      <c r="V25" s="2">
        <v>10</v>
      </c>
      <c r="W25" s="2">
        <v>7</v>
      </c>
      <c r="X25" s="2">
        <v>11</v>
      </c>
      <c r="Y25" s="2">
        <v>14</v>
      </c>
      <c r="Z25" s="2">
        <v>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P25" s="11">
        <v>35</v>
      </c>
      <c r="AQ25" s="10" t="s">
        <v>60</v>
      </c>
      <c r="AR25" s="9">
        <v>17</v>
      </c>
    </row>
    <row r="26" spans="1:44">
      <c r="A26" s="2">
        <v>25</v>
      </c>
      <c r="B26" s="2" t="s">
        <v>10</v>
      </c>
      <c r="C26" s="2">
        <v>22</v>
      </c>
      <c r="D26" s="3">
        <f t="shared" si="0"/>
        <v>687</v>
      </c>
      <c r="E26" s="5">
        <v>0.57422453703703702</v>
      </c>
      <c r="F26" s="2">
        <v>0</v>
      </c>
      <c r="G26" s="3">
        <f t="shared" si="1"/>
        <v>687</v>
      </c>
      <c r="H26" s="2">
        <v>72</v>
      </c>
      <c r="I26" s="2">
        <v>65</v>
      </c>
      <c r="J26" s="2">
        <v>31</v>
      </c>
      <c r="K26" s="2">
        <v>32</v>
      </c>
      <c r="L26" s="2">
        <v>33</v>
      </c>
      <c r="M26" s="2">
        <v>38</v>
      </c>
      <c r="N26" s="2">
        <v>95</v>
      </c>
      <c r="O26" s="2">
        <v>40</v>
      </c>
      <c r="P26" s="2">
        <v>45</v>
      </c>
      <c r="Q26" s="2">
        <v>80</v>
      </c>
      <c r="R26" s="2">
        <v>47</v>
      </c>
      <c r="S26" s="2">
        <v>35</v>
      </c>
      <c r="T26" s="2">
        <v>20</v>
      </c>
      <c r="U26" s="2">
        <v>26</v>
      </c>
      <c r="V26" s="2">
        <v>10</v>
      </c>
      <c r="W26" s="2">
        <v>7</v>
      </c>
      <c r="X26" s="2">
        <v>6</v>
      </c>
      <c r="Y26" s="2">
        <v>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P26" s="11">
        <v>36</v>
      </c>
      <c r="AQ26" s="10" t="s">
        <v>61</v>
      </c>
      <c r="AR26" s="9">
        <v>14</v>
      </c>
    </row>
    <row r="27" spans="1:44">
      <c r="A27" s="2">
        <v>26</v>
      </c>
      <c r="B27" s="2" t="s">
        <v>8</v>
      </c>
      <c r="C27" s="2">
        <v>423</v>
      </c>
      <c r="D27" s="3">
        <f t="shared" si="0"/>
        <v>674</v>
      </c>
      <c r="E27" s="5">
        <v>0.5743287037037037</v>
      </c>
      <c r="F27" s="2">
        <v>0</v>
      </c>
      <c r="G27" s="3">
        <f t="shared" si="1"/>
        <v>674</v>
      </c>
      <c r="H27" s="2">
        <v>10</v>
      </c>
      <c r="I27" s="2">
        <v>26</v>
      </c>
      <c r="J27" s="2">
        <v>20</v>
      </c>
      <c r="K27" s="2">
        <v>35</v>
      </c>
      <c r="L27" s="2">
        <v>80</v>
      </c>
      <c r="M27" s="2">
        <v>47</v>
      </c>
      <c r="N27" s="2">
        <v>45</v>
      </c>
      <c r="O27" s="2">
        <v>40</v>
      </c>
      <c r="P27" s="2">
        <v>95</v>
      </c>
      <c r="Q27" s="2">
        <v>38</v>
      </c>
      <c r="R27" s="2">
        <v>33</v>
      </c>
      <c r="S27" s="2">
        <v>32</v>
      </c>
      <c r="T27" s="2">
        <v>31</v>
      </c>
      <c r="U27" s="2">
        <v>65</v>
      </c>
      <c r="V27" s="2">
        <v>72</v>
      </c>
      <c r="W27" s="2">
        <v>5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P27" s="11">
        <v>37</v>
      </c>
      <c r="AQ27" s="10" t="s">
        <v>19</v>
      </c>
      <c r="AR27" s="9">
        <v>8</v>
      </c>
    </row>
    <row r="28" spans="1:44">
      <c r="A28" s="2">
        <v>27</v>
      </c>
      <c r="B28" s="2" t="s">
        <v>5</v>
      </c>
      <c r="C28" s="2">
        <v>220</v>
      </c>
      <c r="D28" s="3">
        <f t="shared" si="0"/>
        <v>673</v>
      </c>
      <c r="E28" s="5">
        <v>0.57156249999999997</v>
      </c>
      <c r="F28" s="2">
        <v>0</v>
      </c>
      <c r="G28" s="3">
        <f t="shared" si="1"/>
        <v>673</v>
      </c>
      <c r="H28" s="2">
        <v>41</v>
      </c>
      <c r="I28" s="2">
        <v>65</v>
      </c>
      <c r="J28" s="2">
        <v>31</v>
      </c>
      <c r="K28" s="2">
        <v>32</v>
      </c>
      <c r="L28" s="2">
        <v>33</v>
      </c>
      <c r="M28" s="2">
        <v>38</v>
      </c>
      <c r="N28" s="2">
        <v>95</v>
      </c>
      <c r="O28" s="2">
        <v>40</v>
      </c>
      <c r="P28" s="2">
        <v>45</v>
      </c>
      <c r="Q28" s="2">
        <v>47</v>
      </c>
      <c r="R28" s="2">
        <v>80</v>
      </c>
      <c r="S28" s="2">
        <v>35</v>
      </c>
      <c r="T28" s="2">
        <v>20</v>
      </c>
      <c r="U28" s="2">
        <v>15</v>
      </c>
      <c r="V28" s="2">
        <v>13</v>
      </c>
      <c r="W28" s="2">
        <v>14</v>
      </c>
      <c r="X28" s="2">
        <v>12</v>
      </c>
      <c r="Y28" s="2">
        <v>11</v>
      </c>
      <c r="Z28" s="2">
        <v>6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P28" s="11">
        <v>38</v>
      </c>
      <c r="AQ28" s="10" t="s">
        <v>31</v>
      </c>
      <c r="AR28" s="9">
        <v>19</v>
      </c>
    </row>
    <row r="29" spans="1:44">
      <c r="A29" s="2">
        <v>28</v>
      </c>
      <c r="B29" s="2" t="s">
        <v>7</v>
      </c>
      <c r="C29" s="2">
        <v>320</v>
      </c>
      <c r="D29" s="3">
        <f t="shared" si="0"/>
        <v>666</v>
      </c>
      <c r="E29" s="5">
        <v>0.55722222222222217</v>
      </c>
      <c r="F29" s="2">
        <v>0</v>
      </c>
      <c r="G29" s="3">
        <f t="shared" si="1"/>
        <v>666</v>
      </c>
      <c r="H29" s="2">
        <v>7</v>
      </c>
      <c r="I29" s="2">
        <v>10</v>
      </c>
      <c r="J29" s="2">
        <v>26</v>
      </c>
      <c r="K29" s="2">
        <v>20</v>
      </c>
      <c r="L29" s="2">
        <v>25</v>
      </c>
      <c r="M29" s="2">
        <v>35</v>
      </c>
      <c r="N29" s="2">
        <v>47</v>
      </c>
      <c r="O29" s="2">
        <v>80</v>
      </c>
      <c r="P29" s="2">
        <v>45</v>
      </c>
      <c r="Q29" s="2">
        <v>40</v>
      </c>
      <c r="R29" s="2">
        <v>95</v>
      </c>
      <c r="S29" s="2">
        <v>38</v>
      </c>
      <c r="T29" s="2">
        <v>33</v>
      </c>
      <c r="U29" s="2">
        <v>32</v>
      </c>
      <c r="V29" s="2">
        <v>31</v>
      </c>
      <c r="W29" s="2">
        <v>41</v>
      </c>
      <c r="X29" s="2">
        <v>12</v>
      </c>
      <c r="Y29" s="2">
        <v>11</v>
      </c>
      <c r="Z29" s="2">
        <v>13</v>
      </c>
      <c r="AA29" s="2">
        <v>14</v>
      </c>
      <c r="AB29" s="2">
        <v>6</v>
      </c>
      <c r="AC29" s="2">
        <v>5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P29" s="11">
        <v>40</v>
      </c>
      <c r="AQ29" s="10" t="s">
        <v>32</v>
      </c>
      <c r="AR29" s="9">
        <v>17</v>
      </c>
    </row>
    <row r="30" spans="1:44">
      <c r="A30" s="2">
        <v>29</v>
      </c>
      <c r="B30" s="2" t="s">
        <v>8</v>
      </c>
      <c r="C30" s="2">
        <v>425</v>
      </c>
      <c r="D30" s="3">
        <f t="shared" si="0"/>
        <v>654</v>
      </c>
      <c r="E30" s="5">
        <v>0.57788194444444441</v>
      </c>
      <c r="F30" s="2">
        <v>0</v>
      </c>
      <c r="G30" s="3">
        <f t="shared" si="1"/>
        <v>654</v>
      </c>
      <c r="H30" s="2">
        <v>72</v>
      </c>
      <c r="I30" s="2">
        <v>90</v>
      </c>
      <c r="J30" s="2">
        <v>85</v>
      </c>
      <c r="K30" s="2">
        <v>65</v>
      </c>
      <c r="L30" s="2">
        <v>31</v>
      </c>
      <c r="M30" s="2">
        <v>32</v>
      </c>
      <c r="N30" s="2">
        <v>33</v>
      </c>
      <c r="O30" s="2">
        <v>38</v>
      </c>
      <c r="P30" s="2">
        <v>95</v>
      </c>
      <c r="Q30" s="2">
        <v>40</v>
      </c>
      <c r="R30" s="2">
        <v>10</v>
      </c>
      <c r="S30" s="2">
        <v>26</v>
      </c>
      <c r="T30" s="2">
        <v>12</v>
      </c>
      <c r="U30" s="2">
        <v>11</v>
      </c>
      <c r="V30" s="2">
        <v>14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P30" s="11">
        <v>41</v>
      </c>
      <c r="AQ30" s="10" t="s">
        <v>33</v>
      </c>
      <c r="AR30" s="9">
        <v>13</v>
      </c>
    </row>
    <row r="31" spans="1:44">
      <c r="A31" s="2">
        <v>30</v>
      </c>
      <c r="B31" s="2" t="s">
        <v>6</v>
      </c>
      <c r="C31" s="2">
        <v>231</v>
      </c>
      <c r="D31" s="3">
        <f t="shared" si="0"/>
        <v>651</v>
      </c>
      <c r="E31" s="5">
        <v>0.57039351851851849</v>
      </c>
      <c r="F31" s="2">
        <v>0</v>
      </c>
      <c r="G31" s="3">
        <f t="shared" si="1"/>
        <v>651</v>
      </c>
      <c r="H31" s="2">
        <v>10</v>
      </c>
      <c r="I31" s="2">
        <v>26</v>
      </c>
      <c r="J31" s="2">
        <v>20</v>
      </c>
      <c r="K31" s="2">
        <v>35</v>
      </c>
      <c r="L31" s="2">
        <v>80</v>
      </c>
      <c r="M31" s="2">
        <v>47</v>
      </c>
      <c r="N31" s="2">
        <v>45</v>
      </c>
      <c r="O31" s="2">
        <v>40</v>
      </c>
      <c r="P31" s="2">
        <v>38</v>
      </c>
      <c r="Q31" s="2">
        <v>95</v>
      </c>
      <c r="R31" s="2">
        <v>33</v>
      </c>
      <c r="S31" s="2">
        <v>32</v>
      </c>
      <c r="T31" s="2">
        <v>31</v>
      </c>
      <c r="U31" s="2">
        <v>65</v>
      </c>
      <c r="V31" s="2">
        <v>41</v>
      </c>
      <c r="W31" s="2">
        <v>7</v>
      </c>
      <c r="X31" s="2">
        <v>6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P31" s="11">
        <v>42</v>
      </c>
      <c r="AQ31" s="10" t="s">
        <v>62</v>
      </c>
      <c r="AR31" s="9">
        <v>8</v>
      </c>
    </row>
    <row r="32" spans="1:44">
      <c r="A32" s="2">
        <v>31</v>
      </c>
      <c r="B32" s="2" t="s">
        <v>8</v>
      </c>
      <c r="C32" s="3">
        <v>421</v>
      </c>
      <c r="D32" s="3">
        <f t="shared" si="0"/>
        <v>628</v>
      </c>
      <c r="E32" s="6">
        <v>0.57612268518518517</v>
      </c>
      <c r="F32" s="3">
        <v>0</v>
      </c>
      <c r="G32" s="3">
        <f t="shared" si="1"/>
        <v>628</v>
      </c>
      <c r="H32" s="2">
        <v>41</v>
      </c>
      <c r="I32" s="2">
        <v>31</v>
      </c>
      <c r="J32" s="2">
        <v>32</v>
      </c>
      <c r="K32" s="2">
        <v>65</v>
      </c>
      <c r="L32" s="2">
        <v>33</v>
      </c>
      <c r="M32" s="2">
        <v>38</v>
      </c>
      <c r="N32" s="2">
        <v>95</v>
      </c>
      <c r="O32" s="2">
        <v>40</v>
      </c>
      <c r="P32" s="2">
        <v>45</v>
      </c>
      <c r="Q32" s="2">
        <v>80</v>
      </c>
      <c r="R32" s="2">
        <v>47</v>
      </c>
      <c r="S32" s="2">
        <v>35</v>
      </c>
      <c r="T32" s="2">
        <v>20</v>
      </c>
      <c r="U32" s="2">
        <v>26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P32" s="11">
        <v>43</v>
      </c>
      <c r="AQ32" s="10" t="s">
        <v>20</v>
      </c>
      <c r="AR32" s="9">
        <v>10</v>
      </c>
    </row>
    <row r="33" spans="1:44">
      <c r="A33" s="2">
        <v>32</v>
      </c>
      <c r="B33" s="2" t="s">
        <v>8</v>
      </c>
      <c r="C33" s="2">
        <v>420</v>
      </c>
      <c r="D33" s="3">
        <f t="shared" si="0"/>
        <v>619</v>
      </c>
      <c r="E33" s="5">
        <v>0.5548495370370371</v>
      </c>
      <c r="F33" s="2">
        <v>0</v>
      </c>
      <c r="G33" s="3">
        <f t="shared" si="1"/>
        <v>619</v>
      </c>
      <c r="H33" s="2">
        <v>72</v>
      </c>
      <c r="I33" s="2">
        <v>65</v>
      </c>
      <c r="J33" s="2">
        <v>41</v>
      </c>
      <c r="K33" s="2">
        <v>31</v>
      </c>
      <c r="L33" s="2">
        <v>32</v>
      </c>
      <c r="M33" s="2">
        <v>33</v>
      </c>
      <c r="N33" s="2">
        <v>38</v>
      </c>
      <c r="O33" s="2">
        <v>95</v>
      </c>
      <c r="P33" s="2">
        <v>40</v>
      </c>
      <c r="Q33" s="2">
        <v>45</v>
      </c>
      <c r="R33" s="2">
        <v>80</v>
      </c>
      <c r="S33" s="2">
        <v>47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P33" s="11">
        <v>44</v>
      </c>
      <c r="AQ33" s="10" t="s">
        <v>63</v>
      </c>
      <c r="AR33" s="9">
        <v>14</v>
      </c>
    </row>
    <row r="34" spans="1:44">
      <c r="A34" s="2">
        <v>33</v>
      </c>
      <c r="B34" s="2" t="s">
        <v>6</v>
      </c>
      <c r="C34" s="2">
        <v>230</v>
      </c>
      <c r="D34" s="3">
        <f t="shared" si="0"/>
        <v>561</v>
      </c>
      <c r="E34" s="5">
        <v>0.57635416666666661</v>
      </c>
      <c r="F34" s="2">
        <v>0</v>
      </c>
      <c r="G34" s="3">
        <f t="shared" si="1"/>
        <v>561</v>
      </c>
      <c r="H34" s="2">
        <v>21</v>
      </c>
      <c r="I34" s="2">
        <v>22</v>
      </c>
      <c r="J34" s="2">
        <v>24</v>
      </c>
      <c r="K34" s="2">
        <v>36</v>
      </c>
      <c r="L34" s="2">
        <v>30</v>
      </c>
      <c r="M34" s="2">
        <v>27</v>
      </c>
      <c r="N34" s="2">
        <v>17</v>
      </c>
      <c r="O34" s="2">
        <v>23</v>
      </c>
      <c r="P34" s="2">
        <v>16</v>
      </c>
      <c r="Q34" s="2">
        <v>5</v>
      </c>
      <c r="R34" s="2">
        <v>6</v>
      </c>
      <c r="S34" s="2">
        <v>7</v>
      </c>
      <c r="T34" s="2">
        <v>12</v>
      </c>
      <c r="U34" s="2">
        <v>11</v>
      </c>
      <c r="V34" s="2">
        <v>14</v>
      </c>
      <c r="W34" s="2">
        <v>13</v>
      </c>
      <c r="X34" s="2">
        <v>15</v>
      </c>
      <c r="Y34" s="2">
        <v>25</v>
      </c>
      <c r="Z34" s="2">
        <v>20</v>
      </c>
      <c r="AA34" s="2">
        <v>80</v>
      </c>
      <c r="AB34" s="2">
        <v>45</v>
      </c>
      <c r="AC34" s="2">
        <v>47</v>
      </c>
      <c r="AD34" s="2">
        <v>35</v>
      </c>
      <c r="AE34" s="2">
        <v>10</v>
      </c>
      <c r="AF34" s="2"/>
      <c r="AG34" s="2"/>
      <c r="AH34" s="2"/>
      <c r="AI34" s="2"/>
      <c r="AJ34" s="2"/>
      <c r="AK34" s="2"/>
      <c r="AL34" s="2"/>
      <c r="AM34" s="2"/>
      <c r="AN34" s="2"/>
      <c r="AP34" s="11">
        <v>45</v>
      </c>
      <c r="AQ34" s="10" t="s">
        <v>64</v>
      </c>
      <c r="AR34" s="9">
        <v>22</v>
      </c>
    </row>
    <row r="35" spans="1:44">
      <c r="A35" s="2">
        <v>34</v>
      </c>
      <c r="B35" s="2" t="s">
        <v>2</v>
      </c>
      <c r="C35" s="3">
        <v>1</v>
      </c>
      <c r="D35" s="3">
        <f t="shared" si="0"/>
        <v>507</v>
      </c>
      <c r="E35" s="6">
        <v>0.56387731481481485</v>
      </c>
      <c r="F35" s="3">
        <v>0</v>
      </c>
      <c r="G35" s="3">
        <f t="shared" si="1"/>
        <v>507</v>
      </c>
      <c r="H35" s="2">
        <v>17</v>
      </c>
      <c r="I35" s="2">
        <v>46</v>
      </c>
      <c r="J35" s="2">
        <v>50</v>
      </c>
      <c r="K35" s="2">
        <v>82</v>
      </c>
      <c r="L35" s="2">
        <v>72</v>
      </c>
      <c r="M35" s="2">
        <v>95</v>
      </c>
      <c r="N35" s="2">
        <v>45</v>
      </c>
      <c r="O35" s="2">
        <v>80</v>
      </c>
      <c r="P35" s="2">
        <v>20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P35" s="11">
        <v>46</v>
      </c>
      <c r="AQ35" s="10" t="s">
        <v>34</v>
      </c>
      <c r="AR35" s="9">
        <v>16</v>
      </c>
    </row>
    <row r="36" spans="1:44">
      <c r="A36" s="2">
        <v>35</v>
      </c>
      <c r="B36" s="2" t="s">
        <v>11</v>
      </c>
      <c r="C36" s="2">
        <v>31</v>
      </c>
      <c r="D36" s="3">
        <f t="shared" si="0"/>
        <v>458</v>
      </c>
      <c r="E36" s="5">
        <v>0.58518518518518514</v>
      </c>
      <c r="F36" s="2">
        <v>150</v>
      </c>
      <c r="G36" s="3">
        <f t="shared" si="1"/>
        <v>608</v>
      </c>
      <c r="H36" s="2">
        <v>5</v>
      </c>
      <c r="I36" s="2">
        <v>17</v>
      </c>
      <c r="J36" s="2">
        <v>23</v>
      </c>
      <c r="K36" s="2">
        <v>27</v>
      </c>
      <c r="L36" s="2">
        <v>30</v>
      </c>
      <c r="M36" s="2">
        <v>36</v>
      </c>
      <c r="N36" s="2">
        <v>42</v>
      </c>
      <c r="O36" s="2">
        <v>43</v>
      </c>
      <c r="P36" s="2">
        <v>44</v>
      </c>
      <c r="Q36" s="2">
        <v>46</v>
      </c>
      <c r="R36" s="2">
        <v>48</v>
      </c>
      <c r="S36" s="2">
        <v>50</v>
      </c>
      <c r="T36" s="2">
        <v>82</v>
      </c>
      <c r="U36" s="2">
        <v>55</v>
      </c>
      <c r="V36" s="2">
        <v>60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P36" s="11">
        <v>47</v>
      </c>
      <c r="AQ36" s="10" t="s">
        <v>35</v>
      </c>
      <c r="AR36" s="9">
        <v>20</v>
      </c>
    </row>
    <row r="37" spans="1:44">
      <c r="A37" s="2">
        <v>36</v>
      </c>
      <c r="B37" s="2" t="s">
        <v>2</v>
      </c>
      <c r="C37" s="2">
        <v>7</v>
      </c>
      <c r="D37" s="3">
        <f t="shared" si="0"/>
        <v>412</v>
      </c>
      <c r="E37" s="5">
        <v>0.58065972222222217</v>
      </c>
      <c r="F37" s="2">
        <v>0</v>
      </c>
      <c r="G37" s="3">
        <f t="shared" si="1"/>
        <v>412</v>
      </c>
      <c r="H37" s="2">
        <v>5</v>
      </c>
      <c r="I37" s="2">
        <v>6</v>
      </c>
      <c r="J37" s="2">
        <v>7</v>
      </c>
      <c r="K37" s="2">
        <v>10</v>
      </c>
      <c r="L37" s="2">
        <v>20</v>
      </c>
      <c r="M37" s="2">
        <v>12</v>
      </c>
      <c r="N37" s="2">
        <v>11</v>
      </c>
      <c r="O37" s="2">
        <v>14</v>
      </c>
      <c r="P37" s="2">
        <v>13</v>
      </c>
      <c r="Q37" s="2">
        <v>15</v>
      </c>
      <c r="R37" s="2">
        <v>25</v>
      </c>
      <c r="S37" s="2">
        <v>21</v>
      </c>
      <c r="T37" s="2">
        <v>22</v>
      </c>
      <c r="U37" s="2">
        <v>24</v>
      </c>
      <c r="V37" s="2">
        <v>23</v>
      </c>
      <c r="W37" s="2">
        <v>17</v>
      </c>
      <c r="X37" s="2">
        <v>16</v>
      </c>
      <c r="Y37" s="2">
        <v>36</v>
      </c>
      <c r="Z37" s="2">
        <v>43</v>
      </c>
      <c r="AA37" s="2">
        <v>42</v>
      </c>
      <c r="AB37" s="2">
        <v>30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P37" s="11">
        <v>48</v>
      </c>
      <c r="AQ37" s="10" t="s">
        <v>65</v>
      </c>
      <c r="AR37" s="9">
        <v>15</v>
      </c>
    </row>
    <row r="38" spans="1:44">
      <c r="A38" s="2">
        <v>37</v>
      </c>
      <c r="B38" s="2" t="s">
        <v>9</v>
      </c>
      <c r="C38" s="2">
        <v>453</v>
      </c>
      <c r="D38" s="3">
        <f t="shared" si="0"/>
        <v>410</v>
      </c>
      <c r="E38" s="5">
        <v>0.57548611111111114</v>
      </c>
      <c r="F38" s="2">
        <v>0</v>
      </c>
      <c r="G38" s="3">
        <f t="shared" si="1"/>
        <v>410</v>
      </c>
      <c r="H38" s="2">
        <v>80</v>
      </c>
      <c r="I38" s="2">
        <v>47</v>
      </c>
      <c r="J38" s="2">
        <v>45</v>
      </c>
      <c r="K38" s="2">
        <v>40</v>
      </c>
      <c r="L38" s="2">
        <v>95</v>
      </c>
      <c r="M38" s="2">
        <v>38</v>
      </c>
      <c r="N38" s="2">
        <v>33</v>
      </c>
      <c r="O38" s="2">
        <v>32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P38" s="11">
        <v>50</v>
      </c>
      <c r="AQ38" s="10" t="s">
        <v>36</v>
      </c>
      <c r="AR38" s="9">
        <v>21</v>
      </c>
    </row>
    <row r="39" spans="1:44">
      <c r="A39" s="2">
        <v>38</v>
      </c>
      <c r="B39" s="2" t="s">
        <v>10</v>
      </c>
      <c r="C39" s="2">
        <v>25</v>
      </c>
      <c r="D39" s="3">
        <f t="shared" si="0"/>
        <v>368</v>
      </c>
      <c r="E39" s="5">
        <v>0.5783449074074074</v>
      </c>
      <c r="F39" s="2">
        <v>0</v>
      </c>
      <c r="G39" s="3">
        <f t="shared" si="1"/>
        <v>368</v>
      </c>
      <c r="H39" s="2">
        <v>72</v>
      </c>
      <c r="I39" s="2">
        <v>65</v>
      </c>
      <c r="J39" s="2">
        <v>31</v>
      </c>
      <c r="K39" s="2">
        <v>32</v>
      </c>
      <c r="L39" s="2">
        <v>33</v>
      </c>
      <c r="M39" s="2">
        <v>41</v>
      </c>
      <c r="N39" s="2">
        <v>10</v>
      </c>
      <c r="O39" s="2">
        <v>26</v>
      </c>
      <c r="P39" s="2">
        <v>20</v>
      </c>
      <c r="Q39" s="2">
        <v>13</v>
      </c>
      <c r="R39" s="2">
        <v>14</v>
      </c>
      <c r="S39" s="2">
        <v>6</v>
      </c>
      <c r="T39" s="2">
        <v>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P39" s="11">
        <v>52</v>
      </c>
      <c r="AQ39" s="10" t="s">
        <v>37</v>
      </c>
      <c r="AR39" s="9">
        <v>11</v>
      </c>
    </row>
    <row r="40" spans="1:44">
      <c r="A40" s="2">
        <v>39</v>
      </c>
      <c r="B40" s="2" t="s">
        <v>10</v>
      </c>
      <c r="C40" s="2">
        <v>26</v>
      </c>
      <c r="D40" s="3">
        <f t="shared" si="0"/>
        <v>368</v>
      </c>
      <c r="E40" s="5">
        <v>0.57841435185185186</v>
      </c>
      <c r="F40" s="2">
        <v>0</v>
      </c>
      <c r="G40" s="3">
        <f t="shared" si="1"/>
        <v>368</v>
      </c>
      <c r="H40" s="2">
        <v>72</v>
      </c>
      <c r="I40" s="2">
        <v>65</v>
      </c>
      <c r="J40" s="2">
        <v>31</v>
      </c>
      <c r="K40" s="2">
        <v>32</v>
      </c>
      <c r="L40" s="2">
        <v>33</v>
      </c>
      <c r="M40" s="2">
        <v>41</v>
      </c>
      <c r="N40" s="2">
        <v>10</v>
      </c>
      <c r="O40" s="2">
        <v>26</v>
      </c>
      <c r="P40" s="2">
        <v>20</v>
      </c>
      <c r="Q40" s="2">
        <v>13</v>
      </c>
      <c r="R40" s="2">
        <v>14</v>
      </c>
      <c r="S40" s="2">
        <v>6</v>
      </c>
      <c r="T40" s="2">
        <v>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P40" s="11">
        <v>55</v>
      </c>
      <c r="AQ40" s="10" t="s">
        <v>66</v>
      </c>
      <c r="AR40" s="9">
        <v>12</v>
      </c>
    </row>
    <row r="41" spans="1:44">
      <c r="A41" s="2">
        <v>40</v>
      </c>
      <c r="B41" s="2" t="s">
        <v>10</v>
      </c>
      <c r="C41" s="2">
        <v>24</v>
      </c>
      <c r="D41" s="3">
        <f t="shared" si="0"/>
        <v>342</v>
      </c>
      <c r="E41" s="5">
        <v>0.58657407407407403</v>
      </c>
      <c r="F41" s="2">
        <v>250</v>
      </c>
      <c r="G41" s="3">
        <f t="shared" si="1"/>
        <v>592</v>
      </c>
      <c r="H41" s="2">
        <v>72</v>
      </c>
      <c r="I41" s="2">
        <v>90</v>
      </c>
      <c r="J41" s="2">
        <v>85</v>
      </c>
      <c r="K41" s="2">
        <v>70</v>
      </c>
      <c r="L41" s="2">
        <v>100</v>
      </c>
      <c r="M41" s="2">
        <v>50</v>
      </c>
      <c r="N41" s="2">
        <v>82</v>
      </c>
      <c r="O41" s="2">
        <v>43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P41" s="11">
        <v>60</v>
      </c>
      <c r="AQ41" s="10" t="s">
        <v>38</v>
      </c>
      <c r="AR41" s="9">
        <v>12</v>
      </c>
    </row>
    <row r="42" spans="1:44">
      <c r="A42" s="2">
        <v>41</v>
      </c>
      <c r="B42" s="2" t="s">
        <v>8</v>
      </c>
      <c r="C42" s="2">
        <v>430</v>
      </c>
      <c r="D42" s="3">
        <f t="shared" si="0"/>
        <v>338</v>
      </c>
      <c r="E42" s="5">
        <v>0.57429398148148147</v>
      </c>
      <c r="F42" s="2">
        <v>0</v>
      </c>
      <c r="G42" s="3">
        <f t="shared" si="1"/>
        <v>338</v>
      </c>
      <c r="H42" s="2">
        <v>6</v>
      </c>
      <c r="I42" s="2">
        <v>14</v>
      </c>
      <c r="J42" s="2">
        <v>13</v>
      </c>
      <c r="K42" s="2">
        <v>15</v>
      </c>
      <c r="L42" s="2">
        <v>21</v>
      </c>
      <c r="M42" s="2">
        <v>22</v>
      </c>
      <c r="N42" s="2">
        <v>50</v>
      </c>
      <c r="O42" s="2">
        <v>82</v>
      </c>
      <c r="P42" s="2">
        <v>55</v>
      </c>
      <c r="Q42" s="2">
        <v>60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P42" s="11">
        <v>62</v>
      </c>
      <c r="AQ42" s="10" t="s">
        <v>39</v>
      </c>
      <c r="AR42" s="9">
        <v>11</v>
      </c>
    </row>
    <row r="43" spans="1:44">
      <c r="A43" s="2">
        <v>42</v>
      </c>
      <c r="B43" s="2" t="s">
        <v>11</v>
      </c>
      <c r="C43" s="2">
        <v>34</v>
      </c>
      <c r="D43" s="3">
        <f t="shared" si="0"/>
        <v>328</v>
      </c>
      <c r="E43" s="5">
        <v>0.58127314814814812</v>
      </c>
      <c r="F43" s="2">
        <v>0</v>
      </c>
      <c r="G43" s="3">
        <f t="shared" si="1"/>
        <v>328</v>
      </c>
      <c r="H43" s="2">
        <v>10</v>
      </c>
      <c r="I43" s="2">
        <v>47</v>
      </c>
      <c r="J43" s="2">
        <v>45</v>
      </c>
      <c r="K43" s="2">
        <v>80</v>
      </c>
      <c r="L43" s="2">
        <v>35</v>
      </c>
      <c r="M43" s="2">
        <v>20</v>
      </c>
      <c r="N43" s="2">
        <v>26</v>
      </c>
      <c r="O43" s="2">
        <v>12</v>
      </c>
      <c r="P43" s="2">
        <v>11</v>
      </c>
      <c r="Q43" s="2">
        <v>14</v>
      </c>
      <c r="R43" s="2">
        <v>13</v>
      </c>
      <c r="S43" s="2">
        <v>15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P43" s="11">
        <v>65</v>
      </c>
      <c r="AQ43" s="10" t="s">
        <v>40</v>
      </c>
      <c r="AR43" s="9">
        <v>21</v>
      </c>
    </row>
    <row r="44" spans="1:44">
      <c r="A44" s="2">
        <v>43</v>
      </c>
      <c r="B44" s="2" t="s">
        <v>3</v>
      </c>
      <c r="C44" s="2">
        <v>8</v>
      </c>
      <c r="D44" s="3">
        <f t="shared" si="0"/>
        <v>295</v>
      </c>
      <c r="E44" s="5">
        <v>0.5511921296296296</v>
      </c>
      <c r="F44" s="2">
        <v>0</v>
      </c>
      <c r="G44" s="3">
        <f t="shared" si="1"/>
        <v>295</v>
      </c>
      <c r="H44" s="2">
        <v>7</v>
      </c>
      <c r="I44" s="2">
        <v>12</v>
      </c>
      <c r="J44" s="2">
        <v>11</v>
      </c>
      <c r="K44" s="2">
        <v>14</v>
      </c>
      <c r="L44" s="2">
        <v>13</v>
      </c>
      <c r="M44" s="2">
        <v>21</v>
      </c>
      <c r="N44" s="2">
        <v>16</v>
      </c>
      <c r="O44" s="2">
        <v>23</v>
      </c>
      <c r="P44" s="2">
        <v>17</v>
      </c>
      <c r="Q44" s="2">
        <v>27</v>
      </c>
      <c r="R44" s="2">
        <v>30</v>
      </c>
      <c r="S44" s="2">
        <v>31</v>
      </c>
      <c r="T44" s="2">
        <v>32</v>
      </c>
      <c r="U44" s="2">
        <v>41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P44" s="11">
        <v>70</v>
      </c>
      <c r="AQ44" s="10" t="s">
        <v>41</v>
      </c>
      <c r="AR44" s="9">
        <v>12</v>
      </c>
    </row>
    <row r="45" spans="1:44">
      <c r="A45" s="7" t="s">
        <v>15</v>
      </c>
      <c r="B45" s="2" t="s">
        <v>8</v>
      </c>
      <c r="C45" s="3">
        <v>431</v>
      </c>
      <c r="D45" s="3" t="s">
        <v>15</v>
      </c>
      <c r="E45" s="6"/>
      <c r="F45" s="3"/>
      <c r="G45" s="3">
        <f t="shared" si="1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P45" s="11">
        <v>72</v>
      </c>
      <c r="AQ45" s="10" t="s">
        <v>42</v>
      </c>
      <c r="AR45" s="9">
        <v>27</v>
      </c>
    </row>
    <row r="46" spans="1:44">
      <c r="A46" s="7" t="s">
        <v>16</v>
      </c>
      <c r="B46" s="2" t="s">
        <v>8</v>
      </c>
      <c r="C46" s="2">
        <v>424</v>
      </c>
      <c r="D46" s="3" t="s">
        <v>16</v>
      </c>
      <c r="E46" s="5"/>
      <c r="F46" s="2"/>
      <c r="G46" s="3">
        <f t="shared" si="1"/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P46" s="11">
        <v>80</v>
      </c>
      <c r="AQ46" s="10" t="s">
        <v>67</v>
      </c>
      <c r="AR46" s="9">
        <v>21</v>
      </c>
    </row>
    <row r="47" spans="1:44">
      <c r="A47" s="7" t="s">
        <v>16</v>
      </c>
      <c r="B47" s="2" t="s">
        <v>8</v>
      </c>
      <c r="C47" s="2">
        <v>427</v>
      </c>
      <c r="D47" s="3" t="s">
        <v>16</v>
      </c>
      <c r="E47" s="5"/>
      <c r="F47" s="2"/>
      <c r="G47" s="3">
        <f t="shared" si="1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P47" s="11">
        <v>82</v>
      </c>
      <c r="AQ47" s="10" t="s">
        <v>68</v>
      </c>
      <c r="AR47" s="9">
        <v>21</v>
      </c>
    </row>
    <row r="48" spans="1:44">
      <c r="A48" s="7" t="s">
        <v>16</v>
      </c>
      <c r="B48" s="2" t="s">
        <v>11</v>
      </c>
      <c r="C48" s="2">
        <v>32</v>
      </c>
      <c r="D48" s="3" t="s">
        <v>16</v>
      </c>
      <c r="E48" s="5"/>
      <c r="F48" s="2"/>
      <c r="G48" s="3">
        <f t="shared" si="1"/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P48" s="11">
        <v>85</v>
      </c>
      <c r="AQ48" s="10" t="s">
        <v>43</v>
      </c>
      <c r="AR48" s="9">
        <v>13</v>
      </c>
    </row>
    <row r="49" spans="42:44">
      <c r="AP49" s="11">
        <v>90</v>
      </c>
      <c r="AQ49" s="10" t="s">
        <v>21</v>
      </c>
      <c r="AR49" s="9">
        <v>16</v>
      </c>
    </row>
    <row r="50" spans="42:44">
      <c r="AP50" s="11">
        <v>95</v>
      </c>
      <c r="AQ50" s="10" t="s">
        <v>44</v>
      </c>
      <c r="AR50" s="9">
        <v>21</v>
      </c>
    </row>
    <row r="51" spans="42:44">
      <c r="AP51" s="11">
        <v>100</v>
      </c>
      <c r="AQ51" s="10" t="s">
        <v>45</v>
      </c>
      <c r="AR51" s="9">
        <v>11</v>
      </c>
    </row>
  </sheetData>
  <sortState ref="B1:AN44">
    <sortCondition descending="1" ref="D1:D44"/>
  </sortState>
  <mergeCells count="1">
    <mergeCell ref="AP1:AQ1"/>
  </mergeCells>
  <phoneticPr fontId="18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676</dc:creator>
  <cp:lastModifiedBy>676</cp:lastModifiedBy>
  <dcterms:created xsi:type="dcterms:W3CDTF">2022-10-24T15:48:27Z</dcterms:created>
  <dcterms:modified xsi:type="dcterms:W3CDTF">2022-11-14T11:45:40Z</dcterms:modified>
</cp:coreProperties>
</file>